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brie.holt\Downloads\"/>
    </mc:Choice>
  </mc:AlternateContent>
  <xr:revisionPtr revIDLastSave="0" documentId="13_ncr:1_{53C589A9-AFBF-4A1D-914A-B17DCE679FC4}" xr6:coauthVersionLast="44" xr6:coauthVersionMax="44" xr10:uidLastSave="{00000000-0000-0000-0000-000000000000}"/>
  <bookViews>
    <workbookView xWindow="-108" yWindow="-108" windowWidth="20376" windowHeight="12216" xr2:uid="{C9B32AA2-B456-4336-B446-72A5F00B235E}"/>
  </bookViews>
  <sheets>
    <sheet name="Exercise 1" sheetId="1" r:id="rId1"/>
    <sheet name="Exercise 2" sheetId="2" r:id="rId2"/>
    <sheet name="Exercise 3" sheetId="4" r:id="rId3"/>
    <sheet name="Exercise 2 Raw Data" sheetId="3" r:id="rId4"/>
    <sheet name="Exercise 3 Raw Data" sheetId="5" r:id="rId5"/>
  </sheets>
  <externalReferences>
    <externalReference r:id="rId6"/>
  </externalReferences>
  <definedNames>
    <definedName name="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12" i="5" l="1"/>
  <c r="M14" i="5"/>
  <c r="M15" i="5"/>
  <c r="M16" i="5"/>
  <c r="M17" i="5"/>
  <c r="M18" i="5"/>
  <c r="C16" i="3" l="1"/>
</calcChain>
</file>

<file path=xl/sharedStrings.xml><?xml version="1.0" encoding="utf-8"?>
<sst xmlns="http://schemas.openxmlformats.org/spreadsheetml/2006/main" count="53" uniqueCount="48">
  <si>
    <t>Tension:</t>
  </si>
  <si>
    <t>Resolution:</t>
  </si>
  <si>
    <t>Module 8 Assignment Worksheet</t>
  </si>
  <si>
    <t>Read the following scenarios and state the tension and resolution of each scenario.</t>
  </si>
  <si>
    <t>Evolve from Report to Story</t>
  </si>
  <si>
    <t>Key Metrics</t>
  </si>
  <si>
    <t>DEC</t>
  </si>
  <si>
    <t>NOV</t>
  </si>
  <si>
    <t>OCT</t>
  </si>
  <si>
    <t>SEP</t>
  </si>
  <si>
    <t>AUG</t>
  </si>
  <si>
    <t>JUL</t>
  </si>
  <si>
    <t>JUN</t>
  </si>
  <si>
    <t>MAY</t>
  </si>
  <si>
    <t>APR</t>
  </si>
  <si>
    <t>MAR</t>
  </si>
  <si>
    <t>FEB</t>
  </si>
  <si>
    <t>JAN</t>
  </si>
  <si>
    <t>AVG Answer Speed (Seconds)</t>
  </si>
  <si>
    <t>Reachability Goal</t>
  </si>
  <si>
    <t>Front Office Reachability</t>
  </si>
  <si>
    <t>Goal</t>
  </si>
  <si>
    <t>Overall Result</t>
  </si>
  <si>
    <t>Target Inventory</t>
  </si>
  <si>
    <t>Unprocessed Inbox</t>
  </si>
  <si>
    <t>Pending eFile</t>
  </si>
  <si>
    <t>Orders</t>
  </si>
  <si>
    <t>Requests</t>
  </si>
  <si>
    <t>Webform</t>
  </si>
  <si>
    <t>Telephone Call</t>
  </si>
  <si>
    <t>E-Mail</t>
  </si>
  <si>
    <t>In person</t>
  </si>
  <si>
    <t>Avg.Daily Volume</t>
  </si>
  <si>
    <t>Month</t>
  </si>
  <si>
    <t>DATA TO GRAPH</t>
  </si>
  <si>
    <t>out_of_time=y IF eff_date &gt;= '31Aug17'.</t>
  </si>
  <si>
    <t>out_of_time=y</t>
  </si>
  <si>
    <t>V3.7 FIX3ED0 TRACKING ON ONBS DATA AS OF 31AUG19.</t>
  </si>
  <si>
    <t>model</t>
  </si>
  <si>
    <t>actual</t>
  </si>
  <si>
    <t>UPB</t>
  </si>
  <si>
    <t>ltv_bin</t>
  </si>
  <si>
    <t>FIGURE A: Model Performance by LTV</t>
  </si>
  <si>
    <t>Model Performance</t>
  </si>
  <si>
    <t>EXERCISE 2</t>
  </si>
  <si>
    <t>EXERCISE 3</t>
  </si>
  <si>
    <t>FIG 3</t>
  </si>
  <si>
    <t>FIG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</si>
</sst>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8" formatCode="0.0"/>
    <numFmt numFmtId="169" formatCode="0.0%"/>
    <numFmt numFmtId="170" formatCode="&quot;$&quot;#,##0.00"/>
    <numFmt numFmtId="171" formatCode="&quot;$&quot;#,##0"/>
  </numFmts>
  <fonts count="11"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2"/>
      <color theme="1"/>
      <name val="Calibri"/>
      <family val="2"/>
      <scheme val="minor"/>
    </font>
    <font>
      <sz val="12"/>
      <color theme="1"/>
      <name val="Arial"/>
      <family val="2"/>
    </font>
    <font>
      <sz val="20"/>
      <color theme="0"/>
      <name val="Arial"/>
      <family val="2"/>
    </font>
    <font>
      <sz val="12"/>
      <color theme="0"/>
      <name val="Arial"/>
      <family val="2"/>
    </font>
    <font>
      <sz val="11"/>
      <color rgb="FF222222"/>
      <name val="Calibri"/>
      <family val="2"/>
    </font>
    <font>
      <b/>
      <sz val="12"/>
      <color theme="1"/>
      <name val="Arial"/>
      <family val="2"/>
    </font>
    <font>
      <b/>
      <sz val="20"/>
      <color theme="1"/>
      <name val="Arial"/>
      <family val="2"/>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1"/>
        <bgColor indexed="64"/>
      </patternFill>
    </fill>
  </fills>
  <borders count="4">
    <border>
      <left/>
      <right/>
      <top/>
      <bottom/>
      <diagonal/>
    </border>
    <border>
      <left/>
      <right/>
      <top/>
      <bottom style="double">
        <color indexed="64"/>
      </bottom>
      <diagonal/>
    </border>
    <border>
      <left/>
      <right/>
      <top/>
      <bottom style="thin">
        <color theme="0" tint="-0.249977111117893"/>
      </bottom>
      <diagonal/>
    </border>
    <border>
      <left/>
      <right/>
      <top/>
      <bottom style="thin">
        <color auto="1"/>
      </bottom>
      <diagonal/>
    </border>
  </borders>
  <cellStyleXfs count="4">
    <xf numFmtId="0" fontId="0" fillId="0" borderId="0"/>
    <xf numFmtId="0" fontId="4" fillId="0" borderId="0"/>
    <xf numFmtId="0" fontId="5" fillId="0" borderId="0"/>
    <xf numFmtId="9" fontId="4" fillId="0" borderId="0" applyFont="0" applyFill="0" applyBorder="0" applyAlignment="0" applyProtection="0"/>
  </cellStyleXfs>
  <cellXfs count="31">
    <xf numFmtId="0" fontId="0" fillId="0" borderId="0" xfId="0"/>
    <xf numFmtId="0" fontId="1" fillId="0" borderId="0" xfId="0" applyFont="1"/>
    <xf numFmtId="0" fontId="2" fillId="0" borderId="0" xfId="0" applyFont="1"/>
    <xf numFmtId="0" fontId="3" fillId="0" borderId="0" xfId="0" applyFont="1"/>
    <xf numFmtId="0" fontId="5" fillId="0" borderId="0" xfId="1" applyFont="1"/>
    <xf numFmtId="0" fontId="5" fillId="0" borderId="1" xfId="1" applyFont="1" applyBorder="1"/>
    <xf numFmtId="0" fontId="5" fillId="2" borderId="0" xfId="1" applyFont="1" applyFill="1"/>
    <xf numFmtId="0" fontId="6" fillId="3" borderId="0" xfId="1" applyFont="1" applyFill="1" applyAlignment="1">
      <alignment horizontal="center"/>
    </xf>
    <xf numFmtId="0" fontId="7" fillId="4" borderId="0" xfId="1" applyFont="1" applyFill="1"/>
    <xf numFmtId="168" fontId="5" fillId="0" borderId="0" xfId="1" applyNumberFormat="1" applyFont="1"/>
    <xf numFmtId="9" fontId="5" fillId="0" borderId="0" xfId="1" applyNumberFormat="1" applyFont="1"/>
    <xf numFmtId="169" fontId="5" fillId="0" borderId="0" xfId="1" applyNumberFormat="1" applyFont="1"/>
    <xf numFmtId="0" fontId="4" fillId="0" borderId="0" xfId="1"/>
    <xf numFmtId="0" fontId="4" fillId="0" borderId="0" xfId="1" quotePrefix="1"/>
    <xf numFmtId="1" fontId="4" fillId="0" borderId="0" xfId="1" applyNumberFormat="1"/>
    <xf numFmtId="17" fontId="4" fillId="0" borderId="0" xfId="1" quotePrefix="1" applyNumberFormat="1"/>
    <xf numFmtId="0" fontId="7" fillId="4" borderId="2" xfId="1" applyFont="1" applyFill="1" applyBorder="1"/>
    <xf numFmtId="0" fontId="5" fillId="0" borderId="0" xfId="2"/>
    <xf numFmtId="0" fontId="5" fillId="0" borderId="1" xfId="2" applyBorder="1"/>
    <xf numFmtId="9" fontId="0" fillId="0" borderId="0" xfId="3" applyFont="1"/>
    <xf numFmtId="0" fontId="5" fillId="2" borderId="0" xfId="2" applyFill="1"/>
    <xf numFmtId="170" fontId="5" fillId="0" borderId="0" xfId="2" applyNumberFormat="1"/>
    <xf numFmtId="0" fontId="8" fillId="0" borderId="0" xfId="2" applyFont="1"/>
    <xf numFmtId="171" fontId="5" fillId="0" borderId="0" xfId="2" applyNumberFormat="1"/>
    <xf numFmtId="10" fontId="5" fillId="0" borderId="0" xfId="2" applyNumberFormat="1"/>
    <xf numFmtId="169" fontId="0" fillId="0" borderId="0" xfId="3" applyNumberFormat="1" applyFont="1"/>
    <xf numFmtId="0" fontId="5" fillId="2" borderId="0" xfId="2" applyFill="1" applyAlignment="1">
      <alignment horizontal="center"/>
    </xf>
    <xf numFmtId="0" fontId="9" fillId="2" borderId="0" xfId="2" applyFont="1" applyFill="1" applyAlignment="1">
      <alignment horizontal="center"/>
    </xf>
    <xf numFmtId="0" fontId="10" fillId="2" borderId="0" xfId="2" applyFont="1" applyFill="1" applyAlignment="1">
      <alignment horizontal="center"/>
    </xf>
    <xf numFmtId="0" fontId="7" fillId="4" borderId="0" xfId="2" applyFont="1" applyFill="1"/>
    <xf numFmtId="0" fontId="7" fillId="4" borderId="3" xfId="2" applyFont="1" applyFill="1" applyBorder="1"/>
  </cellXfs>
  <cellStyles count="4">
    <cellStyle name="Normal" xfId="0" builtinId="0"/>
    <cellStyle name="Normal 2" xfId="1" xr:uid="{CB70DBBA-B926-44A1-B5EC-CEEF0CCF1744}"/>
    <cellStyle name="Normal 3" xfId="2" xr:uid="{92439B5D-53CA-4671-8C6D-97CCFE5BA75B}"/>
    <cellStyle name="Percent 2" xfId="3" xr:uid="{CF9D83FF-53BF-447C-BCEA-DFE257B4AB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r>
              <a:rPr lang="en-US" sz="1400">
                <a:solidFill>
                  <a:schemeClr val="tx2"/>
                </a:solidFill>
              </a:rPr>
              <a:t>Monthly Ticket Volume by Channel:</a:t>
            </a:r>
            <a:br>
              <a:rPr lang="en-US" sz="1400">
                <a:solidFill>
                  <a:schemeClr val="tx2"/>
                </a:solidFill>
              </a:rPr>
            </a:br>
            <a:r>
              <a:rPr lang="en-US" sz="1400">
                <a:solidFill>
                  <a:schemeClr val="tx2"/>
                </a:solidFill>
              </a:rPr>
              <a:t>Last</a:t>
            </a:r>
            <a:r>
              <a:rPr lang="en-US" sz="1400" baseline="0">
                <a:solidFill>
                  <a:schemeClr val="tx2"/>
                </a:solidFill>
              </a:rPr>
              <a:t> 12 months</a:t>
            </a:r>
            <a:endParaRPr lang="en-US" sz="1400">
              <a:solidFill>
                <a:schemeClr val="tx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endParaRPr lang="en-US"/>
        </a:p>
      </c:txPr>
    </c:title>
    <c:autoTitleDeleted val="0"/>
    <c:plotArea>
      <c:layout/>
      <c:barChart>
        <c:barDir val="col"/>
        <c:grouping val="stacked"/>
        <c:varyColors val="0"/>
        <c:ser>
          <c:idx val="1"/>
          <c:order val="1"/>
          <c:tx>
            <c:strRef>
              <c:f>'Exercise 2 Raw Data'!$D$5</c:f>
              <c:strCache>
                <c:ptCount val="1"/>
                <c:pt idx="0">
                  <c:v>In person</c:v>
                </c:pt>
              </c:strCache>
            </c:strRef>
          </c:tx>
          <c:spPr>
            <a:solidFill>
              <a:srgbClr val="C00000"/>
            </a:solidFill>
            <a:ln>
              <a:noFill/>
            </a:ln>
            <a:effectLst/>
          </c:spPr>
          <c:invertIfNegative val="0"/>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Data'!$D$6:$D$17</c:f>
              <c:numCache>
                <c:formatCode>General</c:formatCode>
                <c:ptCount val="12"/>
                <c:pt idx="0">
                  <c:v>1499</c:v>
                </c:pt>
                <c:pt idx="1">
                  <c:v>2008</c:v>
                </c:pt>
                <c:pt idx="2">
                  <c:v>1710</c:v>
                </c:pt>
                <c:pt idx="3">
                  <c:v>1904</c:v>
                </c:pt>
                <c:pt idx="4">
                  <c:v>1849</c:v>
                </c:pt>
                <c:pt idx="5">
                  <c:v>1734</c:v>
                </c:pt>
                <c:pt idx="6">
                  <c:v>1719</c:v>
                </c:pt>
                <c:pt idx="7">
                  <c:v>1645</c:v>
                </c:pt>
                <c:pt idx="8">
                  <c:v>1608</c:v>
                </c:pt>
                <c:pt idx="9">
                  <c:v>1511</c:v>
                </c:pt>
                <c:pt idx="10">
                  <c:v>1423</c:v>
                </c:pt>
                <c:pt idx="11">
                  <c:v>1395</c:v>
                </c:pt>
              </c:numCache>
            </c:numRef>
          </c:val>
          <c:extLst>
            <c:ext xmlns:c16="http://schemas.microsoft.com/office/drawing/2014/chart" uri="{C3380CC4-5D6E-409C-BE32-E72D297353CC}">
              <c16:uniqueId val="{00000000-699E-4BD7-8AFA-522B51D97FAB}"/>
            </c:ext>
          </c:extLst>
        </c:ser>
        <c:ser>
          <c:idx val="2"/>
          <c:order val="2"/>
          <c:tx>
            <c:strRef>
              <c:f>'Exercise 2 Raw Data'!$E$5</c:f>
              <c:strCache>
                <c:ptCount val="1"/>
                <c:pt idx="0">
                  <c:v>E-Mail</c:v>
                </c:pt>
              </c:strCache>
            </c:strRef>
          </c:tx>
          <c:spPr>
            <a:solidFill>
              <a:schemeClr val="tx2">
                <a:lumMod val="75000"/>
              </a:schemeClr>
            </a:solidFill>
            <a:ln>
              <a:noFill/>
            </a:ln>
            <a:effectLst/>
          </c:spPr>
          <c:invertIfNegative val="0"/>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Data'!$E$6:$E$17</c:f>
              <c:numCache>
                <c:formatCode>General</c:formatCode>
                <c:ptCount val="12"/>
                <c:pt idx="0">
                  <c:v>1567</c:v>
                </c:pt>
                <c:pt idx="1">
                  <c:v>2356</c:v>
                </c:pt>
                <c:pt idx="2">
                  <c:v>2006</c:v>
                </c:pt>
                <c:pt idx="3">
                  <c:v>2134</c:v>
                </c:pt>
                <c:pt idx="4">
                  <c:v>2019</c:v>
                </c:pt>
                <c:pt idx="5">
                  <c:v>2234</c:v>
                </c:pt>
                <c:pt idx="6">
                  <c:v>2765</c:v>
                </c:pt>
                <c:pt idx="7">
                  <c:v>2434</c:v>
                </c:pt>
                <c:pt idx="8">
                  <c:v>2309</c:v>
                </c:pt>
                <c:pt idx="9">
                  <c:v>2009</c:v>
                </c:pt>
                <c:pt idx="10">
                  <c:v>2309</c:v>
                </c:pt>
                <c:pt idx="11">
                  <c:v>2249</c:v>
                </c:pt>
              </c:numCache>
            </c:numRef>
          </c:val>
          <c:extLst>
            <c:ext xmlns:c16="http://schemas.microsoft.com/office/drawing/2014/chart" uri="{C3380CC4-5D6E-409C-BE32-E72D297353CC}">
              <c16:uniqueId val="{00000001-699E-4BD7-8AFA-522B51D97FAB}"/>
            </c:ext>
          </c:extLst>
        </c:ser>
        <c:ser>
          <c:idx val="3"/>
          <c:order val="3"/>
          <c:tx>
            <c:strRef>
              <c:f>'Exercise 2 Raw Data'!$F$5</c:f>
              <c:strCache>
                <c:ptCount val="1"/>
                <c:pt idx="0">
                  <c:v>Telephone Call</c:v>
                </c:pt>
              </c:strCache>
            </c:strRef>
          </c:tx>
          <c:spPr>
            <a:solidFill>
              <a:schemeClr val="accent1">
                <a:lumMod val="75000"/>
              </a:schemeClr>
            </a:solidFill>
            <a:ln>
              <a:noFill/>
            </a:ln>
            <a:effectLst/>
          </c:spPr>
          <c:invertIfNegative val="0"/>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Data'!$F$6:$F$17</c:f>
              <c:numCache>
                <c:formatCode>General</c:formatCode>
                <c:ptCount val="12"/>
                <c:pt idx="0">
                  <c:v>1801</c:v>
                </c:pt>
                <c:pt idx="1">
                  <c:v>2503</c:v>
                </c:pt>
                <c:pt idx="2">
                  <c:v>2245</c:v>
                </c:pt>
                <c:pt idx="3">
                  <c:v>2203</c:v>
                </c:pt>
                <c:pt idx="4">
                  <c:v>2345</c:v>
                </c:pt>
                <c:pt idx="5">
                  <c:v>2198</c:v>
                </c:pt>
                <c:pt idx="6">
                  <c:v>1986</c:v>
                </c:pt>
                <c:pt idx="7">
                  <c:v>1767</c:v>
                </c:pt>
                <c:pt idx="8">
                  <c:v>1999</c:v>
                </c:pt>
                <c:pt idx="9">
                  <c:v>1576</c:v>
                </c:pt>
                <c:pt idx="10">
                  <c:v>2005</c:v>
                </c:pt>
                <c:pt idx="11">
                  <c:v>1989</c:v>
                </c:pt>
              </c:numCache>
            </c:numRef>
          </c:val>
          <c:extLst>
            <c:ext xmlns:c16="http://schemas.microsoft.com/office/drawing/2014/chart" uri="{C3380CC4-5D6E-409C-BE32-E72D297353CC}">
              <c16:uniqueId val="{00000002-699E-4BD7-8AFA-522B51D97FAB}"/>
            </c:ext>
          </c:extLst>
        </c:ser>
        <c:ser>
          <c:idx val="4"/>
          <c:order val="4"/>
          <c:tx>
            <c:strRef>
              <c:f>'Exercise 2 Raw Data'!$G$5</c:f>
              <c:strCache>
                <c:ptCount val="1"/>
                <c:pt idx="0">
                  <c:v>Webform</c:v>
                </c:pt>
              </c:strCache>
            </c:strRef>
          </c:tx>
          <c:spPr>
            <a:solidFill>
              <a:schemeClr val="accent3"/>
            </a:solidFill>
            <a:ln>
              <a:noFill/>
            </a:ln>
            <a:effectLst/>
          </c:spPr>
          <c:invertIfNegative val="0"/>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Data'!$G$6:$G$17</c:f>
              <c:numCache>
                <c:formatCode>General</c:formatCode>
                <c:ptCount val="12"/>
                <c:pt idx="0">
                  <c:v>841</c:v>
                </c:pt>
                <c:pt idx="1">
                  <c:v>949</c:v>
                </c:pt>
                <c:pt idx="2">
                  <c:v>965</c:v>
                </c:pt>
                <c:pt idx="3">
                  <c:v>978</c:v>
                </c:pt>
                <c:pt idx="4">
                  <c:v>947</c:v>
                </c:pt>
                <c:pt idx="5">
                  <c:v>730</c:v>
                </c:pt>
                <c:pt idx="6">
                  <c:v>937</c:v>
                </c:pt>
                <c:pt idx="7">
                  <c:v>930</c:v>
                </c:pt>
                <c:pt idx="8">
                  <c:v>1074</c:v>
                </c:pt>
                <c:pt idx="9">
                  <c:v>1152</c:v>
                </c:pt>
                <c:pt idx="10">
                  <c:v>1483</c:v>
                </c:pt>
                <c:pt idx="11">
                  <c:v>1330</c:v>
                </c:pt>
              </c:numCache>
            </c:numRef>
          </c:val>
          <c:extLst>
            <c:ext xmlns:c16="http://schemas.microsoft.com/office/drawing/2014/chart" uri="{C3380CC4-5D6E-409C-BE32-E72D297353CC}">
              <c16:uniqueId val="{00000003-699E-4BD7-8AFA-522B51D97FAB}"/>
            </c:ext>
          </c:extLst>
        </c:ser>
        <c:dLbls>
          <c:showLegendKey val="0"/>
          <c:showVal val="0"/>
          <c:showCatName val="0"/>
          <c:showSerName val="0"/>
          <c:showPercent val="0"/>
          <c:showBubbleSize val="0"/>
        </c:dLbls>
        <c:gapWidth val="150"/>
        <c:overlap val="100"/>
        <c:axId val="596935592"/>
        <c:axId val="596938544"/>
      </c:barChart>
      <c:lineChart>
        <c:grouping val="standard"/>
        <c:varyColors val="0"/>
        <c:ser>
          <c:idx val="0"/>
          <c:order val="0"/>
          <c:tx>
            <c:strRef>
              <c:f>'Exercise 2 Raw Data'!$C$5</c:f>
              <c:strCache>
                <c:ptCount val="1"/>
                <c:pt idx="0">
                  <c:v>Avg.Daily Volume</c:v>
                </c:pt>
              </c:strCache>
            </c:strRef>
          </c:tx>
          <c:spPr>
            <a:ln w="31750" cap="rnd">
              <a:solidFill>
                <a:schemeClr val="accent6"/>
              </a:solidFill>
              <a:round/>
            </a:ln>
            <a:effectLst/>
          </c:spPr>
          <c:marker>
            <c:symbol val="circle"/>
            <c:size val="6"/>
            <c:spPr>
              <a:solidFill>
                <a:schemeClr val="accent6"/>
              </a:solidFill>
              <a:ln w="9525">
                <a:noFill/>
              </a:ln>
              <a:effectLst/>
            </c:spPr>
          </c:marke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Data'!$C$6:$C$17</c:f>
              <c:numCache>
                <c:formatCode>General</c:formatCode>
                <c:ptCount val="12"/>
                <c:pt idx="0">
                  <c:v>351</c:v>
                </c:pt>
                <c:pt idx="1">
                  <c:v>345</c:v>
                </c:pt>
                <c:pt idx="2">
                  <c:v>359</c:v>
                </c:pt>
                <c:pt idx="3">
                  <c:v>331</c:v>
                </c:pt>
                <c:pt idx="4">
                  <c:v>335</c:v>
                </c:pt>
                <c:pt idx="5">
                  <c:v>371</c:v>
                </c:pt>
                <c:pt idx="6">
                  <c:v>350</c:v>
                </c:pt>
                <c:pt idx="7">
                  <c:v>329</c:v>
                </c:pt>
                <c:pt idx="8">
                  <c:v>297</c:v>
                </c:pt>
                <c:pt idx="9">
                  <c:v>310</c:v>
                </c:pt>
                <c:pt idx="10" formatCode="0">
                  <c:v>321.69811320754718</c:v>
                </c:pt>
                <c:pt idx="11">
                  <c:v>341</c:v>
                </c:pt>
              </c:numCache>
            </c:numRef>
          </c:val>
          <c:smooth val="0"/>
          <c:extLst>
            <c:ext xmlns:c16="http://schemas.microsoft.com/office/drawing/2014/chart" uri="{C3380CC4-5D6E-409C-BE32-E72D297353CC}">
              <c16:uniqueId val="{00000004-699E-4BD7-8AFA-522B51D97FAB}"/>
            </c:ext>
          </c:extLst>
        </c:ser>
        <c:dLbls>
          <c:showLegendKey val="0"/>
          <c:showVal val="0"/>
          <c:showCatName val="0"/>
          <c:showSerName val="0"/>
          <c:showPercent val="0"/>
          <c:showBubbleSize val="0"/>
        </c:dLbls>
        <c:marker val="1"/>
        <c:smooth val="0"/>
        <c:axId val="434630656"/>
        <c:axId val="434630984"/>
      </c:lineChart>
      <c:catAx>
        <c:axId val="59693559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2340000" spcFirstLastPara="1" vertOverflow="ellipsis" wrap="square" anchor="ctr" anchorCtr="1"/>
          <a:lstStyle/>
          <a:p>
            <a:pPr>
              <a:defRPr sz="1100" b="0" i="0" u="none" strike="noStrike" kern="1200" baseline="0">
                <a:solidFill>
                  <a:schemeClr val="tx2"/>
                </a:solidFill>
                <a:latin typeface="+mn-lt"/>
                <a:ea typeface="+mn-ea"/>
                <a:cs typeface="+mn-cs"/>
              </a:defRPr>
            </a:pPr>
            <a:endParaRPr lang="en-US"/>
          </a:p>
        </c:txPr>
        <c:crossAx val="596938544"/>
        <c:crosses val="autoZero"/>
        <c:auto val="1"/>
        <c:lblAlgn val="ctr"/>
        <c:lblOffset val="100"/>
        <c:noMultiLvlLbl val="0"/>
      </c:catAx>
      <c:valAx>
        <c:axId val="596938544"/>
        <c:scaling>
          <c:orientation val="minMax"/>
          <c:max val="800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crossAx val="596935592"/>
        <c:crosses val="autoZero"/>
        <c:crossBetween val="between"/>
      </c:valAx>
      <c:valAx>
        <c:axId val="434630984"/>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crossAx val="434630656"/>
        <c:crosses val="max"/>
        <c:crossBetween val="between"/>
        <c:majorUnit val="100"/>
      </c:valAx>
      <c:catAx>
        <c:axId val="434630656"/>
        <c:scaling>
          <c:orientation val="minMax"/>
        </c:scaling>
        <c:delete val="1"/>
        <c:axPos val="b"/>
        <c:numFmt formatCode="General" sourceLinked="1"/>
        <c:majorTickMark val="out"/>
        <c:minorTickMark val="none"/>
        <c:tickLblPos val="nextTo"/>
        <c:crossAx val="43463098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r>
              <a:rPr lang="en-US">
                <a:solidFill>
                  <a:schemeClr val="tx2"/>
                </a:solidFill>
              </a:rPr>
              <a:t>Work-In-Process</a:t>
            </a:r>
            <a:r>
              <a:rPr lang="en-US" baseline="0">
                <a:solidFill>
                  <a:schemeClr val="tx2"/>
                </a:solidFill>
              </a:rPr>
              <a:t> Inventory Level at Month-End</a:t>
            </a:r>
            <a:endParaRPr lang="en-US">
              <a:solidFill>
                <a:schemeClr val="tx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endParaRPr lang="en-US"/>
        </a:p>
      </c:txPr>
    </c:title>
    <c:autoTitleDeleted val="0"/>
    <c:plotArea>
      <c:layout>
        <c:manualLayout>
          <c:layoutTarget val="inner"/>
          <c:xMode val="edge"/>
          <c:yMode val="edge"/>
          <c:x val="0.14575132882259065"/>
          <c:y val="0.19293509263522265"/>
          <c:w val="0.81181427698422115"/>
          <c:h val="0.46312524045243531"/>
        </c:manualLayout>
      </c:layout>
      <c:barChart>
        <c:barDir val="col"/>
        <c:grouping val="stacked"/>
        <c:varyColors val="0"/>
        <c:ser>
          <c:idx val="0"/>
          <c:order val="0"/>
          <c:tx>
            <c:strRef>
              <c:f>'Exercise 2 Raw Data'!$H$5</c:f>
              <c:strCache>
                <c:ptCount val="1"/>
                <c:pt idx="0">
                  <c:v>Requests</c:v>
                </c:pt>
              </c:strCache>
            </c:strRef>
          </c:tx>
          <c:spPr>
            <a:solidFill>
              <a:schemeClr val="tx2"/>
            </a:solidFill>
            <a:ln>
              <a:noFill/>
            </a:ln>
            <a:effectLst/>
          </c:spPr>
          <c:invertIfNegative val="0"/>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Data'!$H$6:$H$17</c:f>
              <c:numCache>
                <c:formatCode>General</c:formatCode>
                <c:ptCount val="12"/>
                <c:pt idx="0">
                  <c:v>461</c:v>
                </c:pt>
                <c:pt idx="1">
                  <c:v>485</c:v>
                </c:pt>
                <c:pt idx="2">
                  <c:v>489</c:v>
                </c:pt>
                <c:pt idx="3">
                  <c:v>402</c:v>
                </c:pt>
                <c:pt idx="4">
                  <c:v>405</c:v>
                </c:pt>
                <c:pt idx="5">
                  <c:v>369</c:v>
                </c:pt>
                <c:pt idx="6">
                  <c:v>445</c:v>
                </c:pt>
                <c:pt idx="7">
                  <c:v>457</c:v>
                </c:pt>
                <c:pt idx="8">
                  <c:v>441</c:v>
                </c:pt>
                <c:pt idx="9">
                  <c:v>511</c:v>
                </c:pt>
                <c:pt idx="10">
                  <c:v>544</c:v>
                </c:pt>
                <c:pt idx="11">
                  <c:v>503</c:v>
                </c:pt>
              </c:numCache>
            </c:numRef>
          </c:val>
          <c:extLst>
            <c:ext xmlns:c16="http://schemas.microsoft.com/office/drawing/2014/chart" uri="{C3380CC4-5D6E-409C-BE32-E72D297353CC}">
              <c16:uniqueId val="{00000000-11D2-4238-8C73-9406680528E2}"/>
            </c:ext>
          </c:extLst>
        </c:ser>
        <c:ser>
          <c:idx val="1"/>
          <c:order val="1"/>
          <c:tx>
            <c:strRef>
              <c:f>'Exercise 2 Raw Data'!$I$5</c:f>
              <c:strCache>
                <c:ptCount val="1"/>
                <c:pt idx="0">
                  <c:v>Orders</c:v>
                </c:pt>
              </c:strCache>
            </c:strRef>
          </c:tx>
          <c:spPr>
            <a:solidFill>
              <a:schemeClr val="accent1">
                <a:lumMod val="60000"/>
                <a:lumOff val="40000"/>
              </a:schemeClr>
            </a:solidFill>
            <a:ln>
              <a:noFill/>
            </a:ln>
            <a:effectLst/>
          </c:spPr>
          <c:invertIfNegative val="0"/>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Data'!$I$6:$I$17</c:f>
              <c:numCache>
                <c:formatCode>General</c:formatCode>
                <c:ptCount val="12"/>
                <c:pt idx="0">
                  <c:v>904</c:v>
                </c:pt>
                <c:pt idx="1">
                  <c:v>951</c:v>
                </c:pt>
                <c:pt idx="2">
                  <c:v>984</c:v>
                </c:pt>
                <c:pt idx="3">
                  <c:v>950</c:v>
                </c:pt>
                <c:pt idx="4">
                  <c:v>1104</c:v>
                </c:pt>
                <c:pt idx="5">
                  <c:v>1110</c:v>
                </c:pt>
                <c:pt idx="6">
                  <c:v>1006</c:v>
                </c:pt>
                <c:pt idx="7">
                  <c:v>1124</c:v>
                </c:pt>
                <c:pt idx="8">
                  <c:v>979</c:v>
                </c:pt>
                <c:pt idx="9">
                  <c:v>812</c:v>
                </c:pt>
                <c:pt idx="10">
                  <c:v>1189</c:v>
                </c:pt>
                <c:pt idx="11">
                  <c:v>1039</c:v>
                </c:pt>
              </c:numCache>
            </c:numRef>
          </c:val>
          <c:extLst>
            <c:ext xmlns:c16="http://schemas.microsoft.com/office/drawing/2014/chart" uri="{C3380CC4-5D6E-409C-BE32-E72D297353CC}">
              <c16:uniqueId val="{00000001-11D2-4238-8C73-9406680528E2}"/>
            </c:ext>
          </c:extLst>
        </c:ser>
        <c:ser>
          <c:idx val="2"/>
          <c:order val="2"/>
          <c:tx>
            <c:strRef>
              <c:f>'Exercise 2 Raw Data'!$J$5</c:f>
              <c:strCache>
                <c:ptCount val="1"/>
                <c:pt idx="0">
                  <c:v>Pending eFile</c:v>
                </c:pt>
              </c:strCache>
            </c:strRef>
          </c:tx>
          <c:spPr>
            <a:solidFill>
              <a:schemeClr val="bg1">
                <a:lumMod val="75000"/>
              </a:schemeClr>
            </a:solidFill>
            <a:ln>
              <a:noFill/>
            </a:ln>
            <a:effectLst/>
          </c:spPr>
          <c:invertIfNegative val="0"/>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Data'!$J$6:$J$17</c:f>
              <c:numCache>
                <c:formatCode>General</c:formatCode>
                <c:ptCount val="12"/>
                <c:pt idx="0">
                  <c:v>47</c:v>
                </c:pt>
                <c:pt idx="1">
                  <c:v>79</c:v>
                </c:pt>
                <c:pt idx="2">
                  <c:v>12</c:v>
                </c:pt>
                <c:pt idx="3">
                  <c:v>15</c:v>
                </c:pt>
                <c:pt idx="4">
                  <c:v>350</c:v>
                </c:pt>
                <c:pt idx="5">
                  <c:v>67</c:v>
                </c:pt>
                <c:pt idx="6">
                  <c:v>11</c:v>
                </c:pt>
                <c:pt idx="7">
                  <c:v>70</c:v>
                </c:pt>
                <c:pt idx="8">
                  <c:v>19</c:v>
                </c:pt>
                <c:pt idx="9">
                  <c:v>12</c:v>
                </c:pt>
                <c:pt idx="10">
                  <c:v>242</c:v>
                </c:pt>
                <c:pt idx="11">
                  <c:v>139</c:v>
                </c:pt>
              </c:numCache>
            </c:numRef>
          </c:val>
          <c:extLst>
            <c:ext xmlns:c16="http://schemas.microsoft.com/office/drawing/2014/chart" uri="{C3380CC4-5D6E-409C-BE32-E72D297353CC}">
              <c16:uniqueId val="{00000002-11D2-4238-8C73-9406680528E2}"/>
            </c:ext>
          </c:extLst>
        </c:ser>
        <c:ser>
          <c:idx val="3"/>
          <c:order val="3"/>
          <c:tx>
            <c:strRef>
              <c:f>'Exercise 2 Raw Data'!$K$5</c:f>
              <c:strCache>
                <c:ptCount val="1"/>
                <c:pt idx="0">
                  <c:v>Unprocessed Inbox</c:v>
                </c:pt>
              </c:strCache>
            </c:strRef>
          </c:tx>
          <c:spPr>
            <a:solidFill>
              <a:srgbClr val="92D050"/>
            </a:solidFill>
            <a:ln>
              <a:noFill/>
            </a:ln>
            <a:effectLst/>
          </c:spPr>
          <c:invertIfNegative val="0"/>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Data'!$K$6:$K$17</c:f>
              <c:numCache>
                <c:formatCode>General</c:formatCode>
                <c:ptCount val="12"/>
                <c:pt idx="0">
                  <c:v>21</c:v>
                </c:pt>
                <c:pt idx="1">
                  <c:v>201</c:v>
                </c:pt>
                <c:pt idx="2">
                  <c:v>10</c:v>
                </c:pt>
                <c:pt idx="3">
                  <c:v>13</c:v>
                </c:pt>
                <c:pt idx="4">
                  <c:v>22</c:v>
                </c:pt>
                <c:pt idx="5">
                  <c:v>9</c:v>
                </c:pt>
                <c:pt idx="6">
                  <c:v>5</c:v>
                </c:pt>
                <c:pt idx="7">
                  <c:v>69</c:v>
                </c:pt>
                <c:pt idx="8">
                  <c:v>35</c:v>
                </c:pt>
                <c:pt idx="9">
                  <c:v>11</c:v>
                </c:pt>
                <c:pt idx="10">
                  <c:v>110</c:v>
                </c:pt>
                <c:pt idx="11">
                  <c:v>7</c:v>
                </c:pt>
              </c:numCache>
            </c:numRef>
          </c:val>
          <c:extLst>
            <c:ext xmlns:c16="http://schemas.microsoft.com/office/drawing/2014/chart" uri="{C3380CC4-5D6E-409C-BE32-E72D297353CC}">
              <c16:uniqueId val="{00000003-11D2-4238-8C73-9406680528E2}"/>
            </c:ext>
          </c:extLst>
        </c:ser>
        <c:dLbls>
          <c:showLegendKey val="0"/>
          <c:showVal val="0"/>
          <c:showCatName val="0"/>
          <c:showSerName val="0"/>
          <c:showPercent val="0"/>
          <c:showBubbleSize val="0"/>
        </c:dLbls>
        <c:gapWidth val="150"/>
        <c:overlap val="100"/>
        <c:axId val="645808104"/>
        <c:axId val="645811384"/>
      </c:barChart>
      <c:lineChart>
        <c:grouping val="standard"/>
        <c:varyColors val="0"/>
        <c:ser>
          <c:idx val="4"/>
          <c:order val="4"/>
          <c:tx>
            <c:strRef>
              <c:f>'Exercise 2 Raw Data'!$L$5</c:f>
              <c:strCache>
                <c:ptCount val="1"/>
                <c:pt idx="0">
                  <c:v>Target Inventory</c:v>
                </c:pt>
              </c:strCache>
            </c:strRef>
          </c:tx>
          <c:spPr>
            <a:ln w="28575" cap="rnd">
              <a:solidFill>
                <a:srgbClr val="C00000"/>
              </a:solidFill>
              <a:round/>
            </a:ln>
            <a:effectLst/>
          </c:spPr>
          <c:marker>
            <c:symbol val="none"/>
          </c:marker>
          <c:val>
            <c:numRef>
              <c:f>'Exercise 2 Raw Data'!$L$6:$L$17</c:f>
              <c:numCache>
                <c:formatCode>General</c:formatCode>
                <c:ptCount val="12"/>
                <c:pt idx="0">
                  <c:v>1700</c:v>
                </c:pt>
                <c:pt idx="1">
                  <c:v>1700</c:v>
                </c:pt>
                <c:pt idx="2">
                  <c:v>1700</c:v>
                </c:pt>
                <c:pt idx="3">
                  <c:v>1700</c:v>
                </c:pt>
                <c:pt idx="4">
                  <c:v>1700</c:v>
                </c:pt>
                <c:pt idx="5">
                  <c:v>1700</c:v>
                </c:pt>
                <c:pt idx="6">
                  <c:v>1700</c:v>
                </c:pt>
                <c:pt idx="7">
                  <c:v>1700</c:v>
                </c:pt>
                <c:pt idx="8">
                  <c:v>1700</c:v>
                </c:pt>
                <c:pt idx="9">
                  <c:v>1700</c:v>
                </c:pt>
                <c:pt idx="10">
                  <c:v>1700</c:v>
                </c:pt>
                <c:pt idx="11">
                  <c:v>1700</c:v>
                </c:pt>
              </c:numCache>
            </c:numRef>
          </c:val>
          <c:smooth val="0"/>
          <c:extLst>
            <c:ext xmlns:c16="http://schemas.microsoft.com/office/drawing/2014/chart" uri="{C3380CC4-5D6E-409C-BE32-E72D297353CC}">
              <c16:uniqueId val="{00000004-11D2-4238-8C73-9406680528E2}"/>
            </c:ext>
          </c:extLst>
        </c:ser>
        <c:dLbls>
          <c:showLegendKey val="0"/>
          <c:showVal val="0"/>
          <c:showCatName val="0"/>
          <c:showSerName val="0"/>
          <c:showPercent val="0"/>
          <c:showBubbleSize val="0"/>
        </c:dLbls>
        <c:marker val="1"/>
        <c:smooth val="0"/>
        <c:axId val="645808104"/>
        <c:axId val="645811384"/>
      </c:lineChart>
      <c:catAx>
        <c:axId val="645808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crossAx val="645811384"/>
        <c:crosses val="autoZero"/>
        <c:auto val="1"/>
        <c:lblAlgn val="ctr"/>
        <c:lblOffset val="100"/>
        <c:noMultiLvlLbl val="0"/>
      </c:catAx>
      <c:valAx>
        <c:axId val="645811384"/>
        <c:scaling>
          <c:orientation val="minMax"/>
          <c:max val="25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crossAx val="645808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r>
              <a:rPr lang="en-US">
                <a:solidFill>
                  <a:schemeClr val="tx2"/>
                </a:solidFill>
              </a:rPr>
              <a:t>% of Requests Within Standard Service Levels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endParaRPr lang="en-US"/>
        </a:p>
      </c:txPr>
    </c:title>
    <c:autoTitleDeleted val="0"/>
    <c:plotArea>
      <c:layout/>
      <c:lineChart>
        <c:grouping val="standard"/>
        <c:varyColors val="0"/>
        <c:ser>
          <c:idx val="0"/>
          <c:order val="0"/>
          <c:tx>
            <c:strRef>
              <c:f>'Exercise 2 Raw Data'!$M$5</c:f>
              <c:strCache>
                <c:ptCount val="1"/>
                <c:pt idx="0">
                  <c:v>Overall Result</c:v>
                </c:pt>
              </c:strCache>
            </c:strRef>
          </c:tx>
          <c:spPr>
            <a:ln w="28575" cap="rnd">
              <a:solidFill>
                <a:schemeClr val="accent1"/>
              </a:solidFill>
              <a:round/>
            </a:ln>
            <a:effectLst/>
          </c:spPr>
          <c:marker>
            <c:symbol val="none"/>
          </c:marker>
          <c:dLbls>
            <c:dLbl>
              <c:idx val="11"/>
              <c:layout>
                <c:manualLayout>
                  <c:x val="-1.294425002430263E-2"/>
                  <c:y val="-3.1423611111111145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2"/>
                      </a:solidFill>
                      <a:latin typeface="+mn-lt"/>
                      <a:ea typeface="+mn-ea"/>
                      <a:cs typeface="+mn-cs"/>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5E9-488A-8C2B-1FB38352F1C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Data'!$M$6:$M$17</c:f>
              <c:numCache>
                <c:formatCode>0%</c:formatCode>
                <c:ptCount val="12"/>
                <c:pt idx="0">
                  <c:v>0.82</c:v>
                </c:pt>
                <c:pt idx="1">
                  <c:v>0.84</c:v>
                </c:pt>
                <c:pt idx="2">
                  <c:v>0.87</c:v>
                </c:pt>
                <c:pt idx="3">
                  <c:v>0.85</c:v>
                </c:pt>
                <c:pt idx="4">
                  <c:v>0.88</c:v>
                </c:pt>
                <c:pt idx="5">
                  <c:v>0.88</c:v>
                </c:pt>
                <c:pt idx="6">
                  <c:v>0.89</c:v>
                </c:pt>
                <c:pt idx="7">
                  <c:v>0.9</c:v>
                </c:pt>
                <c:pt idx="8">
                  <c:v>0.91</c:v>
                </c:pt>
                <c:pt idx="9">
                  <c:v>0.93</c:v>
                </c:pt>
                <c:pt idx="10">
                  <c:v>0.95</c:v>
                </c:pt>
                <c:pt idx="11">
                  <c:v>0.97</c:v>
                </c:pt>
              </c:numCache>
            </c:numRef>
          </c:val>
          <c:smooth val="0"/>
          <c:extLst>
            <c:ext xmlns:c16="http://schemas.microsoft.com/office/drawing/2014/chart" uri="{C3380CC4-5D6E-409C-BE32-E72D297353CC}">
              <c16:uniqueId val="{00000001-C5E9-488A-8C2B-1FB38352F1CD}"/>
            </c:ext>
          </c:extLst>
        </c:ser>
        <c:ser>
          <c:idx val="1"/>
          <c:order val="1"/>
          <c:tx>
            <c:strRef>
              <c:f>'Exercise 2 Raw Data'!$N$5</c:f>
              <c:strCache>
                <c:ptCount val="1"/>
                <c:pt idx="0">
                  <c:v>Goal</c:v>
                </c:pt>
              </c:strCache>
            </c:strRef>
          </c:tx>
          <c:spPr>
            <a:ln w="28575" cap="rnd">
              <a:solidFill>
                <a:srgbClr val="C00000"/>
              </a:solidFill>
              <a:round/>
            </a:ln>
            <a:effectLst/>
          </c:spPr>
          <c:marker>
            <c:symbol val="none"/>
          </c:marke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Data'!$N$6:$N$17</c:f>
              <c:numCache>
                <c:formatCode>0%</c:formatCode>
                <c:ptCount val="12"/>
                <c:pt idx="0">
                  <c:v>0.9</c:v>
                </c:pt>
                <c:pt idx="1">
                  <c:v>0.9</c:v>
                </c:pt>
                <c:pt idx="2">
                  <c:v>0.9</c:v>
                </c:pt>
                <c:pt idx="3">
                  <c:v>0.9</c:v>
                </c:pt>
                <c:pt idx="4">
                  <c:v>0.9</c:v>
                </c:pt>
                <c:pt idx="5">
                  <c:v>0.9</c:v>
                </c:pt>
                <c:pt idx="6">
                  <c:v>0.9</c:v>
                </c:pt>
                <c:pt idx="7">
                  <c:v>0.9</c:v>
                </c:pt>
                <c:pt idx="8">
                  <c:v>0.9</c:v>
                </c:pt>
                <c:pt idx="9">
                  <c:v>0.9</c:v>
                </c:pt>
                <c:pt idx="10">
                  <c:v>0.9</c:v>
                </c:pt>
                <c:pt idx="11">
                  <c:v>0.9</c:v>
                </c:pt>
              </c:numCache>
            </c:numRef>
          </c:val>
          <c:smooth val="0"/>
          <c:extLst>
            <c:ext xmlns:c16="http://schemas.microsoft.com/office/drawing/2014/chart" uri="{C3380CC4-5D6E-409C-BE32-E72D297353CC}">
              <c16:uniqueId val="{00000002-C5E9-488A-8C2B-1FB38352F1CD}"/>
            </c:ext>
          </c:extLst>
        </c:ser>
        <c:dLbls>
          <c:showLegendKey val="0"/>
          <c:showVal val="0"/>
          <c:showCatName val="0"/>
          <c:showSerName val="0"/>
          <c:showPercent val="0"/>
          <c:showBubbleSize val="0"/>
        </c:dLbls>
        <c:smooth val="0"/>
        <c:axId val="595951216"/>
        <c:axId val="595948592"/>
      </c:lineChart>
      <c:catAx>
        <c:axId val="595951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400000" spcFirstLastPara="1" vertOverflow="ellipsis" wrap="square" anchor="ctr" anchorCtr="1"/>
          <a:lstStyle/>
          <a:p>
            <a:pPr>
              <a:defRPr sz="1100" b="0" i="0" u="none" strike="noStrike" kern="1200" baseline="0">
                <a:solidFill>
                  <a:schemeClr val="tx2"/>
                </a:solidFill>
                <a:latin typeface="+mn-lt"/>
                <a:ea typeface="+mn-ea"/>
                <a:cs typeface="+mn-cs"/>
              </a:defRPr>
            </a:pPr>
            <a:endParaRPr lang="en-US"/>
          </a:p>
        </c:txPr>
        <c:crossAx val="595948592"/>
        <c:crosses val="autoZero"/>
        <c:auto val="1"/>
        <c:lblAlgn val="ctr"/>
        <c:lblOffset val="100"/>
        <c:noMultiLvlLbl val="0"/>
      </c:catAx>
      <c:valAx>
        <c:axId val="595948592"/>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crossAx val="595951216"/>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r>
              <a:rPr lang="en-US">
                <a:solidFill>
                  <a:schemeClr val="tx2"/>
                </a:solidFill>
              </a:rPr>
              <a:t>Front Office Reachability</a:t>
            </a:r>
            <a:r>
              <a:rPr lang="en-US" baseline="0">
                <a:solidFill>
                  <a:schemeClr val="tx2"/>
                </a:solidFill>
              </a:rPr>
              <a:t> % and Avg Time to Answer (goal&lt;8 seconds)</a:t>
            </a:r>
            <a:endParaRPr lang="en-US">
              <a:solidFill>
                <a:schemeClr val="tx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endParaRPr lang="en-US"/>
        </a:p>
      </c:txPr>
    </c:title>
    <c:autoTitleDeleted val="0"/>
    <c:plotArea>
      <c:layout>
        <c:manualLayout>
          <c:layoutTarget val="inner"/>
          <c:xMode val="edge"/>
          <c:yMode val="edge"/>
          <c:x val="0.14575132882259065"/>
          <c:y val="0.19293509263522265"/>
          <c:w val="0.74287061339554783"/>
          <c:h val="0.4336401983842928"/>
        </c:manualLayout>
      </c:layout>
      <c:barChart>
        <c:barDir val="col"/>
        <c:grouping val="clustered"/>
        <c:varyColors val="0"/>
        <c:ser>
          <c:idx val="0"/>
          <c:order val="0"/>
          <c:tx>
            <c:strRef>
              <c:f>'Exercise 2 Raw Data'!$O$5</c:f>
              <c:strCache>
                <c:ptCount val="1"/>
                <c:pt idx="0">
                  <c:v>Front Office Reachability</c:v>
                </c:pt>
              </c:strCache>
            </c:strRef>
          </c:tx>
          <c:spPr>
            <a:solidFill>
              <a:schemeClr val="tx2"/>
            </a:solidFill>
            <a:ln>
              <a:noFill/>
            </a:ln>
            <a:effectLst/>
          </c:spPr>
          <c:invertIfNegative val="0"/>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Data'!$O$6:$O$17</c:f>
              <c:numCache>
                <c:formatCode>0.0%</c:formatCode>
                <c:ptCount val="12"/>
                <c:pt idx="0">
                  <c:v>0.99199999999999999</c:v>
                </c:pt>
                <c:pt idx="1">
                  <c:v>0.995</c:v>
                </c:pt>
                <c:pt idx="2">
                  <c:v>0.99099999999999999</c:v>
                </c:pt>
                <c:pt idx="3">
                  <c:v>0.98899999999999999</c:v>
                </c:pt>
                <c:pt idx="4">
                  <c:v>0.98399999999999999</c:v>
                </c:pt>
                <c:pt idx="5">
                  <c:v>0.98499999999999999</c:v>
                </c:pt>
                <c:pt idx="6">
                  <c:v>0.98699999999999999</c:v>
                </c:pt>
                <c:pt idx="7">
                  <c:v>0.98899999999999999</c:v>
                </c:pt>
                <c:pt idx="8">
                  <c:v>0.98799999999999999</c:v>
                </c:pt>
                <c:pt idx="9">
                  <c:v>0.98499999999999999</c:v>
                </c:pt>
                <c:pt idx="10">
                  <c:v>0.97899999999999998</c:v>
                </c:pt>
                <c:pt idx="11">
                  <c:v>0.97099999999999997</c:v>
                </c:pt>
              </c:numCache>
            </c:numRef>
          </c:val>
          <c:extLst>
            <c:ext xmlns:c16="http://schemas.microsoft.com/office/drawing/2014/chart" uri="{C3380CC4-5D6E-409C-BE32-E72D297353CC}">
              <c16:uniqueId val="{00000000-23F2-4CE6-8731-6CD713BFC12E}"/>
            </c:ext>
          </c:extLst>
        </c:ser>
        <c:dLbls>
          <c:showLegendKey val="0"/>
          <c:showVal val="0"/>
          <c:showCatName val="0"/>
          <c:showSerName val="0"/>
          <c:showPercent val="0"/>
          <c:showBubbleSize val="0"/>
        </c:dLbls>
        <c:gapWidth val="150"/>
        <c:axId val="645808104"/>
        <c:axId val="645811384"/>
      </c:barChart>
      <c:lineChart>
        <c:grouping val="standard"/>
        <c:varyColors val="0"/>
        <c:ser>
          <c:idx val="1"/>
          <c:order val="1"/>
          <c:tx>
            <c:strRef>
              <c:f>'Exercise 2 Raw Data'!$P$5</c:f>
              <c:strCache>
                <c:ptCount val="1"/>
                <c:pt idx="0">
                  <c:v>Reachability Goal</c:v>
                </c:pt>
              </c:strCache>
            </c:strRef>
          </c:tx>
          <c:spPr>
            <a:ln w="28575" cap="rnd">
              <a:solidFill>
                <a:schemeClr val="accent2"/>
              </a:solidFill>
              <a:round/>
            </a:ln>
            <a:effectLst/>
          </c:spPr>
          <c:marker>
            <c:symbol val="none"/>
          </c:marke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Data'!$P$6:$P$17</c:f>
              <c:numCache>
                <c:formatCode>0%</c:formatCode>
                <c:ptCount val="12"/>
                <c:pt idx="0">
                  <c:v>0.9</c:v>
                </c:pt>
                <c:pt idx="1">
                  <c:v>0.9</c:v>
                </c:pt>
                <c:pt idx="2">
                  <c:v>0.9</c:v>
                </c:pt>
                <c:pt idx="3">
                  <c:v>0.9</c:v>
                </c:pt>
                <c:pt idx="4">
                  <c:v>0.9</c:v>
                </c:pt>
                <c:pt idx="5">
                  <c:v>0.9</c:v>
                </c:pt>
                <c:pt idx="6">
                  <c:v>0.9</c:v>
                </c:pt>
                <c:pt idx="7">
                  <c:v>0.9</c:v>
                </c:pt>
                <c:pt idx="8">
                  <c:v>0.9</c:v>
                </c:pt>
                <c:pt idx="9">
                  <c:v>0.9</c:v>
                </c:pt>
                <c:pt idx="10">
                  <c:v>0.9</c:v>
                </c:pt>
                <c:pt idx="11">
                  <c:v>0.9</c:v>
                </c:pt>
              </c:numCache>
            </c:numRef>
          </c:val>
          <c:smooth val="0"/>
          <c:extLst>
            <c:ext xmlns:c16="http://schemas.microsoft.com/office/drawing/2014/chart" uri="{C3380CC4-5D6E-409C-BE32-E72D297353CC}">
              <c16:uniqueId val="{00000001-23F2-4CE6-8731-6CD713BFC12E}"/>
            </c:ext>
          </c:extLst>
        </c:ser>
        <c:dLbls>
          <c:showLegendKey val="0"/>
          <c:showVal val="0"/>
          <c:showCatName val="0"/>
          <c:showSerName val="0"/>
          <c:showPercent val="0"/>
          <c:showBubbleSize val="0"/>
        </c:dLbls>
        <c:marker val="1"/>
        <c:smooth val="0"/>
        <c:axId val="645808104"/>
        <c:axId val="645811384"/>
      </c:lineChart>
      <c:lineChart>
        <c:grouping val="standard"/>
        <c:varyColors val="0"/>
        <c:ser>
          <c:idx val="2"/>
          <c:order val="2"/>
          <c:tx>
            <c:strRef>
              <c:f>'Exercise 2 Raw Data'!$Q$5</c:f>
              <c:strCache>
                <c:ptCount val="1"/>
                <c:pt idx="0">
                  <c:v>AVG Answer Speed (Seconds)</c:v>
                </c:pt>
              </c:strCache>
            </c:strRef>
          </c:tx>
          <c:spPr>
            <a:ln w="28575" cap="rnd">
              <a:solidFill>
                <a:srgbClr val="92D050"/>
              </a:solidFill>
              <a:round/>
            </a:ln>
            <a:effectLst/>
          </c:spPr>
          <c:marker>
            <c:symbol val="none"/>
          </c:marker>
          <c:cat>
            <c:strRef>
              <c:f>'Exercise 2 Raw Data'!$B$6:$B$17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'Exercise 2 Raw Data'!$Q$6:$Q$17</c:f>
              <c:numCache>
                <c:formatCode>0.0</c:formatCode>
                <c:ptCount val="12"/>
                <c:pt idx="0">
                  <c:v>8.5</c:v>
                </c:pt>
                <c:pt idx="1">
                  <c:v>8.9</c:v>
                </c:pt>
                <c:pt idx="2">
                  <c:v>8.5</c:v>
                </c:pt>
                <c:pt idx="3">
                  <c:v>8.4</c:v>
                </c:pt>
                <c:pt idx="4">
                  <c:v>8.1999999999999993</c:v>
                </c:pt>
                <c:pt idx="5">
                  <c:v>8.5</c:v>
                </c:pt>
                <c:pt idx="6">
                  <c:v>9.1999999999999993</c:v>
                </c:pt>
                <c:pt idx="7">
                  <c:v>8.1</c:v>
                </c:pt>
                <c:pt idx="8">
                  <c:v>8.5</c:v>
                </c:pt>
                <c:pt idx="9">
                  <c:v>10.1</c:v>
                </c:pt>
                <c:pt idx="10">
                  <c:v>8.5</c:v>
                </c:pt>
                <c:pt idx="11">
                  <c:v>9.1999999999999993</c:v>
                </c:pt>
              </c:numCache>
            </c:numRef>
          </c:val>
          <c:smooth val="0"/>
          <c:extLst>
            <c:ext xmlns:c16="http://schemas.microsoft.com/office/drawing/2014/chart" uri="{C3380CC4-5D6E-409C-BE32-E72D297353CC}">
              <c16:uniqueId val="{00000002-23F2-4CE6-8731-6CD713BFC12E}"/>
            </c:ext>
          </c:extLst>
        </c:ser>
        <c:dLbls>
          <c:showLegendKey val="0"/>
          <c:showVal val="0"/>
          <c:showCatName val="0"/>
          <c:showSerName val="0"/>
          <c:showPercent val="0"/>
          <c:showBubbleSize val="0"/>
        </c:dLbls>
        <c:marker val="1"/>
        <c:smooth val="0"/>
        <c:axId val="577053400"/>
        <c:axId val="577053072"/>
      </c:lineChart>
      <c:catAx>
        <c:axId val="645808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crossAx val="645811384"/>
        <c:crosses val="autoZero"/>
        <c:auto val="1"/>
        <c:lblAlgn val="ctr"/>
        <c:lblOffset val="100"/>
        <c:noMultiLvlLbl val="0"/>
      </c:catAx>
      <c:valAx>
        <c:axId val="645811384"/>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crossAx val="645808104"/>
        <c:crosses val="autoZero"/>
        <c:crossBetween val="between"/>
      </c:valAx>
      <c:valAx>
        <c:axId val="577053072"/>
        <c:scaling>
          <c:orientation val="minMax"/>
          <c:max val="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crossAx val="577053400"/>
        <c:crosses val="max"/>
        <c:crossBetween val="between"/>
      </c:valAx>
      <c:catAx>
        <c:axId val="577053400"/>
        <c:scaling>
          <c:orientation val="minMax"/>
        </c:scaling>
        <c:delete val="1"/>
        <c:axPos val="b"/>
        <c:numFmt formatCode="General" sourceLinked="1"/>
        <c:majorTickMark val="out"/>
        <c:minorTickMark val="none"/>
        <c:tickLblPos val="nextTo"/>
        <c:crossAx val="577053072"/>
        <c:crosses val="autoZero"/>
        <c:auto val="1"/>
        <c:lblAlgn val="ctr"/>
        <c:lblOffset val="100"/>
        <c:noMultiLvlLbl val="0"/>
      </c:catAx>
      <c:spPr>
        <a:noFill/>
        <a:ln>
          <a:noFill/>
        </a:ln>
        <a:effectLst/>
      </c:spPr>
    </c:plotArea>
    <c:legend>
      <c:legendPos val="b"/>
      <c:layout>
        <c:manualLayout>
          <c:xMode val="edge"/>
          <c:yMode val="edge"/>
          <c:x val="7.2475940507436554E-2"/>
          <c:y val="0.79513533464566921"/>
          <c:w val="0.81183799941673962"/>
          <c:h val="0.1840313320209973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0.115915051483949"/>
          <c:y val="0.119359534206696"/>
          <c:w val="0.74633449424591103"/>
          <c:h val="0.60015541725406596"/>
        </c:manualLayout>
      </c:layout>
      <c:lineChart>
        <c:grouping val="standard"/>
        <c:varyColors val="0"/>
        <c:ser>
          <c:idx val="2"/>
          <c:order val="1"/>
          <c:tx>
            <c:strRef>
              <c:f>'Exercise 3 Raw Data'!$L$5</c:f>
              <c:strCache>
                <c:ptCount val="1"/>
                <c:pt idx="0">
                  <c:v>actual</c:v>
                </c:pt>
              </c:strCache>
            </c:strRef>
          </c:tx>
          <c:spPr>
            <a:ln w="19050" cmpd="sng">
              <a:solidFill>
                <a:srgbClr val="FF0000"/>
              </a:solidFill>
            </a:ln>
          </c:spPr>
          <c:marker>
            <c:symbol val="none"/>
          </c:marker>
          <c:cat>
            <c:numRef>
              <c:f>'Exercise 3 Raw Data'!$J$6:$J$23</c:f>
              <c:numCache>
                <c:formatCode>General</c:formatCode>
                <c:ptCount val="18"/>
                <c:pt idx="0">
                  <c:v>0</c:v>
                </c:pt>
                <c:pt idx="1">
                  <c:v>0.05</c:v>
                </c:pt>
                <c:pt idx="2">
                  <c:v>0.1</c:v>
                </c:pt>
                <c:pt idx="3">
                  <c:v>0.15</c:v>
                </c:pt>
                <c:pt idx="4">
                  <c:v>0.2</c:v>
                </c:pt>
                <c:pt idx="5">
                  <c:v>0.25</c:v>
                </c:pt>
                <c:pt idx="6">
                  <c:v>0.3</c:v>
                </c:pt>
                <c:pt idx="7">
                  <c:v>0.35</c:v>
                </c:pt>
                <c:pt idx="8">
                  <c:v>0.4</c:v>
                </c:pt>
                <c:pt idx="9">
                  <c:v>0.45</c:v>
                </c:pt>
                <c:pt idx="10">
                  <c:v>0.5</c:v>
                </c:pt>
                <c:pt idx="11">
                  <c:v>0.55000000000000004</c:v>
                </c:pt>
                <c:pt idx="12">
                  <c:v>0.6</c:v>
                </c:pt>
                <c:pt idx="13">
                  <c:v>0.65</c:v>
                </c:pt>
                <c:pt idx="14">
                  <c:v>0.7</c:v>
                </c:pt>
                <c:pt idx="15">
                  <c:v>0.75</c:v>
                </c:pt>
                <c:pt idx="16">
                  <c:v>0.8</c:v>
                </c:pt>
                <c:pt idx="17">
                  <c:v>0.85</c:v>
                </c:pt>
              </c:numCache>
            </c:numRef>
          </c:cat>
          <c:val>
            <c:numRef>
              <c:f>'Exercise 3 Raw Data'!$L$6:$L$23</c:f>
              <c:numCache>
                <c:formatCode>0.00%</c:formatCode>
                <c:ptCount val="18"/>
                <c:pt idx="1">
                  <c:v>8.4123857597999993E-2</c:v>
                </c:pt>
                <c:pt idx="2">
                  <c:v>9.7477977044999983E-2</c:v>
                </c:pt>
                <c:pt idx="3">
                  <c:v>0.11761259046999999</c:v>
                </c:pt>
                <c:pt idx="4">
                  <c:v>0.11154585799899999</c:v>
                </c:pt>
                <c:pt idx="5">
                  <c:v>9.4680662891499998E-2</c:v>
                </c:pt>
                <c:pt idx="6">
                  <c:v>0.10487331062249999</c:v>
                </c:pt>
                <c:pt idx="7">
                  <c:v>0.115</c:v>
                </c:pt>
                <c:pt idx="8">
                  <c:v>0.12010211794499999</c:v>
                </c:pt>
                <c:pt idx="9">
                  <c:v>0.10746842589949998</c:v>
                </c:pt>
                <c:pt idx="10">
                  <c:v>0.10579958882899999</c:v>
                </c:pt>
                <c:pt idx="11">
                  <c:v>9.6995164334000003E-2</c:v>
                </c:pt>
                <c:pt idx="12">
                  <c:v>9.108290776349999E-2</c:v>
                </c:pt>
                <c:pt idx="13">
                  <c:v>9.5000000000000001E-2</c:v>
                </c:pt>
                <c:pt idx="14">
                  <c:v>9.5500000000000002E-2</c:v>
                </c:pt>
                <c:pt idx="15">
                  <c:v>9.0999999999999998E-2</c:v>
                </c:pt>
                <c:pt idx="16">
                  <c:v>8.8499999999999995E-2</c:v>
                </c:pt>
                <c:pt idx="17">
                  <c:v>9.1499999999999998E-2</c:v>
                </c:pt>
              </c:numCache>
            </c:numRef>
          </c:val>
          <c:smooth val="0"/>
          <c:extLst>
            <c:ext xmlns:c16="http://schemas.microsoft.com/office/drawing/2014/chart" uri="{C3380CC4-5D6E-409C-BE32-E72D297353CC}">
              <c16:uniqueId val="{00000000-9040-4CFF-82A0-714573CA8E08}"/>
            </c:ext>
          </c:extLst>
        </c:ser>
        <c:ser>
          <c:idx val="3"/>
          <c:order val="2"/>
          <c:tx>
            <c:strRef>
              <c:f>'Exercise 3 Raw Data'!$M$5</c:f>
              <c:strCache>
                <c:ptCount val="1"/>
                <c:pt idx="0">
                  <c:v>model</c:v>
                </c:pt>
              </c:strCache>
            </c:strRef>
          </c:tx>
          <c:spPr>
            <a:ln w="19050" cmpd="sng">
              <a:solidFill>
                <a:srgbClr val="3366FF"/>
              </a:solidFill>
              <a:prstDash val="dash"/>
            </a:ln>
          </c:spPr>
          <c:marker>
            <c:symbol val="none"/>
          </c:marker>
          <c:cat>
            <c:numRef>
              <c:f>'Exercise 3 Raw Data'!$J$6:$J$23</c:f>
              <c:numCache>
                <c:formatCode>General</c:formatCode>
                <c:ptCount val="18"/>
                <c:pt idx="0">
                  <c:v>0</c:v>
                </c:pt>
                <c:pt idx="1">
                  <c:v>0.05</c:v>
                </c:pt>
                <c:pt idx="2">
                  <c:v>0.1</c:v>
                </c:pt>
                <c:pt idx="3">
                  <c:v>0.15</c:v>
                </c:pt>
                <c:pt idx="4">
                  <c:v>0.2</c:v>
                </c:pt>
                <c:pt idx="5">
                  <c:v>0.25</c:v>
                </c:pt>
                <c:pt idx="6">
                  <c:v>0.3</c:v>
                </c:pt>
                <c:pt idx="7">
                  <c:v>0.35</c:v>
                </c:pt>
                <c:pt idx="8">
                  <c:v>0.4</c:v>
                </c:pt>
                <c:pt idx="9">
                  <c:v>0.45</c:v>
                </c:pt>
                <c:pt idx="10">
                  <c:v>0.5</c:v>
                </c:pt>
                <c:pt idx="11">
                  <c:v>0.55000000000000004</c:v>
                </c:pt>
                <c:pt idx="12">
                  <c:v>0.6</c:v>
                </c:pt>
                <c:pt idx="13">
                  <c:v>0.65</c:v>
                </c:pt>
                <c:pt idx="14">
                  <c:v>0.7</c:v>
                </c:pt>
                <c:pt idx="15">
                  <c:v>0.75</c:v>
                </c:pt>
                <c:pt idx="16">
                  <c:v>0.8</c:v>
                </c:pt>
                <c:pt idx="17">
                  <c:v>0.85</c:v>
                </c:pt>
              </c:numCache>
            </c:numRef>
          </c:cat>
          <c:val>
            <c:numRef>
              <c:f>'Exercise 3 Raw Data'!$M$6:$M$23</c:f>
              <c:numCache>
                <c:formatCode>0.00%</c:formatCode>
                <c:ptCount val="18"/>
                <c:pt idx="1">
                  <c:v>0.21099999999999999</c:v>
                </c:pt>
                <c:pt idx="2">
                  <c:v>0.196027303968</c:v>
                </c:pt>
                <c:pt idx="3">
                  <c:v>0.149243299104</c:v>
                </c:pt>
                <c:pt idx="4">
                  <c:v>0.14482298265599999</c:v>
                </c:pt>
                <c:pt idx="5">
                  <c:v>0.134844616896</c:v>
                </c:pt>
                <c:pt idx="6">
                  <c:v>0.10592204372872499</c:v>
                </c:pt>
                <c:pt idx="7">
                  <c:v>0.114</c:v>
                </c:pt>
                <c:pt idx="8">
                  <c:v>0.12130313912445</c:v>
                </c:pt>
                <c:pt idx="9">
                  <c:v>0.10854311015849498</c:v>
                </c:pt>
                <c:pt idx="10">
                  <c:v>0.10685758471729</c:v>
                </c:pt>
                <c:pt idx="11">
                  <c:v>9.7965115977340006E-2</c:v>
                </c:pt>
                <c:pt idx="12">
                  <c:v>9.1993736841134988E-2</c:v>
                </c:pt>
                <c:pt idx="13">
                  <c:v>9.2999999999999999E-2</c:v>
                </c:pt>
                <c:pt idx="14">
                  <c:v>7.450472466239999E-2</c:v>
                </c:pt>
                <c:pt idx="15">
                  <c:v>6.9193308038399987E-2</c:v>
                </c:pt>
                <c:pt idx="16">
                  <c:v>6.9289808380799997E-2</c:v>
                </c:pt>
                <c:pt idx="17">
                  <c:v>7.1999999999999995E-2</c:v>
                </c:pt>
              </c:numCache>
            </c:numRef>
          </c:val>
          <c:smooth val="0"/>
          <c:extLst>
            <c:ext xmlns:c16="http://schemas.microsoft.com/office/drawing/2014/chart" uri="{C3380CC4-5D6E-409C-BE32-E72D297353CC}">
              <c16:uniqueId val="{00000001-9040-4CFF-82A0-714573CA8E08}"/>
            </c:ext>
          </c:extLst>
        </c:ser>
        <c:dLbls>
          <c:showLegendKey val="0"/>
          <c:showVal val="0"/>
          <c:showCatName val="0"/>
          <c:showSerName val="0"/>
          <c:showPercent val="0"/>
          <c:showBubbleSize val="0"/>
        </c:dLbls>
        <c:marker val="1"/>
        <c:smooth val="0"/>
        <c:axId val="-2143944648"/>
        <c:axId val="-2143950136"/>
      </c:lineChart>
      <c:lineChart>
        <c:grouping val="standard"/>
        <c:varyColors val="0"/>
        <c:ser>
          <c:idx val="1"/>
          <c:order val="0"/>
          <c:tx>
            <c:strRef>
              <c:f>'Exercise 3 Raw Data'!$K$5</c:f>
              <c:strCache>
                <c:ptCount val="1"/>
                <c:pt idx="0">
                  <c:v>UPB</c:v>
                </c:pt>
              </c:strCache>
            </c:strRef>
          </c:tx>
          <c:spPr>
            <a:ln w="19050" cmpd="sng">
              <a:solidFill>
                <a:srgbClr val="008000"/>
              </a:solidFill>
              <a:prstDash val="lgDashDot"/>
            </a:ln>
          </c:spPr>
          <c:marker>
            <c:symbol val="none"/>
          </c:marker>
          <c:val>
            <c:numRef>
              <c:f>'Exercise 3 Raw Data'!$K$6:$K$23</c:f>
              <c:numCache>
                <c:formatCode>"$"#,##0</c:formatCode>
                <c:ptCount val="18"/>
                <c:pt idx="1">
                  <c:v>924.23581789500008</c:v>
                </c:pt>
                <c:pt idx="2">
                  <c:v>8364.0460176000015</c:v>
                </c:pt>
                <c:pt idx="3">
                  <c:v>18837.530478000004</c:v>
                </c:pt>
                <c:pt idx="4">
                  <c:v>58226.381302050009</c:v>
                </c:pt>
                <c:pt idx="5">
                  <c:v>285670.38748950005</c:v>
                </c:pt>
                <c:pt idx="6">
                  <c:v>619053.04890000005</c:v>
                </c:pt>
                <c:pt idx="7">
                  <c:v>1741930.34886</c:v>
                </c:pt>
                <c:pt idx="8">
                  <c:v>18330232.670100003</c:v>
                </c:pt>
                <c:pt idx="9">
                  <c:v>91260000</c:v>
                </c:pt>
                <c:pt idx="10">
                  <c:v>294255000</c:v>
                </c:pt>
                <c:pt idx="11">
                  <c:v>842400000</c:v>
                </c:pt>
                <c:pt idx="12">
                  <c:v>512460000</c:v>
                </c:pt>
                <c:pt idx="13">
                  <c:v>290648642.01743501</c:v>
                </c:pt>
                <c:pt idx="14">
                  <c:v>84215264.200924605</c:v>
                </c:pt>
                <c:pt idx="15">
                  <c:v>71525847.162803307</c:v>
                </c:pt>
                <c:pt idx="16">
                  <c:v>41776345.133440107</c:v>
                </c:pt>
                <c:pt idx="17">
                  <c:v>15421076.106752099</c:v>
                </c:pt>
              </c:numCache>
            </c:numRef>
          </c:val>
          <c:smooth val="0"/>
          <c:extLst>
            <c:ext xmlns:c16="http://schemas.microsoft.com/office/drawing/2014/chart" uri="{C3380CC4-5D6E-409C-BE32-E72D297353CC}">
              <c16:uniqueId val="{00000002-9040-4CFF-82A0-714573CA8E08}"/>
            </c:ext>
          </c:extLst>
        </c:ser>
        <c:dLbls>
          <c:showLegendKey val="0"/>
          <c:showVal val="0"/>
          <c:showCatName val="0"/>
          <c:showSerName val="0"/>
          <c:showPercent val="0"/>
          <c:showBubbleSize val="0"/>
        </c:dLbls>
        <c:marker val="1"/>
        <c:smooth val="0"/>
        <c:axId val="-2143963576"/>
        <c:axId val="-2143955800"/>
      </c:lineChart>
      <c:catAx>
        <c:axId val="-2143944648"/>
        <c:scaling>
          <c:orientation val="minMax"/>
        </c:scaling>
        <c:delete val="0"/>
        <c:axPos val="b"/>
        <c:title>
          <c:tx>
            <c:rich>
              <a:bodyPr/>
              <a:lstStyle/>
              <a:p>
                <a:pPr>
                  <a:defRPr b="0"/>
                </a:pPr>
                <a:r>
                  <a:rPr lang="en-US" b="0"/>
                  <a:t>ltv_bin</a:t>
                </a:r>
              </a:p>
            </c:rich>
          </c:tx>
          <c:overlay val="0"/>
        </c:title>
        <c:numFmt formatCode="#,##0.0" sourceLinked="0"/>
        <c:majorTickMark val="out"/>
        <c:minorTickMark val="none"/>
        <c:tickLblPos val="nextTo"/>
        <c:crossAx val="-2143950136"/>
        <c:crosses val="autoZero"/>
        <c:auto val="1"/>
        <c:lblAlgn val="ctr"/>
        <c:lblOffset val="100"/>
        <c:tickLblSkip val="4"/>
        <c:tickMarkSkip val="4"/>
        <c:noMultiLvlLbl val="0"/>
      </c:catAx>
      <c:valAx>
        <c:axId val="-2143950136"/>
        <c:scaling>
          <c:orientation val="minMax"/>
          <c:max val="0.3"/>
        </c:scaling>
        <c:delete val="0"/>
        <c:axPos val="l"/>
        <c:title>
          <c:tx>
            <c:rich>
              <a:bodyPr rot="-5400000" vert="horz"/>
              <a:lstStyle/>
              <a:p>
                <a:pPr>
                  <a:defRPr b="0"/>
                </a:pPr>
                <a:r>
                  <a:rPr lang="en-US" b="0"/>
                  <a:t>vol_prepay_rt</a:t>
                </a:r>
              </a:p>
            </c:rich>
          </c:tx>
          <c:layout>
            <c:manualLayout>
              <c:xMode val="edge"/>
              <c:yMode val="edge"/>
              <c:x val="1.2599333737128999E-2"/>
              <c:y val="0.30153331270272399"/>
            </c:manualLayout>
          </c:layout>
          <c:overlay val="0"/>
        </c:title>
        <c:numFmt formatCode="General" sourceLinked="1"/>
        <c:majorTickMark val="out"/>
        <c:minorTickMark val="none"/>
        <c:tickLblPos val="nextTo"/>
        <c:crossAx val="-2143944648"/>
        <c:crosses val="autoZero"/>
        <c:crossBetween val="between"/>
        <c:majorUnit val="0.05"/>
      </c:valAx>
      <c:valAx>
        <c:axId val="-2143955800"/>
        <c:scaling>
          <c:orientation val="minMax"/>
        </c:scaling>
        <c:delete val="0"/>
        <c:axPos val="r"/>
        <c:title>
          <c:tx>
            <c:rich>
              <a:bodyPr rot="-5400000" vert="horz"/>
              <a:lstStyle/>
              <a:p>
                <a:pPr>
                  <a:defRPr b="0"/>
                </a:pPr>
                <a:r>
                  <a:rPr lang="en-US" b="0"/>
                  <a:t>upb_thousands</a:t>
                </a:r>
              </a:p>
            </c:rich>
          </c:tx>
          <c:overlay val="0"/>
        </c:title>
        <c:numFmt formatCode="#,##0" sourceLinked="0"/>
        <c:majorTickMark val="out"/>
        <c:minorTickMark val="none"/>
        <c:tickLblPos val="nextTo"/>
        <c:crossAx val="-2143963576"/>
        <c:crosses val="max"/>
        <c:crossBetween val="between"/>
        <c:dispUnits>
          <c:builtInUnit val="thousands"/>
        </c:dispUnits>
      </c:valAx>
      <c:catAx>
        <c:axId val="-2143963576"/>
        <c:scaling>
          <c:orientation val="minMax"/>
        </c:scaling>
        <c:delete val="1"/>
        <c:axPos val="b"/>
        <c:majorTickMark val="out"/>
        <c:minorTickMark val="none"/>
        <c:tickLblPos val="nextTo"/>
        <c:crossAx val="-2143955800"/>
        <c:crosses val="autoZero"/>
        <c:auto val="1"/>
        <c:lblAlgn val="ctr"/>
        <c:lblOffset val="100"/>
        <c:noMultiLvlLbl val="0"/>
      </c:catAx>
      <c:spPr>
        <a:ln>
          <a:solidFill>
            <a:srgbClr val="BFBFBF"/>
          </a:solidFill>
        </a:ln>
      </c:spPr>
    </c:plotArea>
    <c:legend>
      <c:legendPos val="b"/>
      <c:layout>
        <c:manualLayout>
          <c:xMode val="edge"/>
          <c:yMode val="edge"/>
          <c:x val="0.29747986069049098"/>
          <c:y val="0.85589955185732802"/>
          <c:w val="0.40504027861901898"/>
          <c:h val="6.5497828055335897E-2"/>
        </c:manualLayout>
      </c:layout>
      <c:overlay val="0"/>
      <c:spPr>
        <a:ln>
          <a:solidFill>
            <a:schemeClr val="bg1">
              <a:lumMod val="75000"/>
            </a:schemeClr>
          </a:solidFill>
        </a:ln>
      </c:spPr>
    </c:legend>
    <c:plotVisOnly val="1"/>
    <c:dispBlanksAs val="gap"/>
    <c:showDLblsOverMax val="0"/>
  </c:chart>
  <c:spPr>
    <a:noFill/>
  </c:spPr>
  <c:txPr>
    <a:bodyPr/>
    <a:lstStyle/>
    <a:p>
      <a:pPr>
        <a:defRPr sz="1200"/>
      </a:pPr>
      <a:endParaRPr lang="en-US"/>
    </a:p>
  </c:txPr>
  <c:printSettings>
    <c:headerFooter/>
    <c:pageMargins b="1" l="0.75" r="0.75" t="1" header="0.5" footer="0.5"/>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22860</xdr:colOff>
      <xdr:row>3</xdr:row>
      <xdr:rowOff>83820</xdr:rowOff>
    </xdr:from>
    <xdr:to>
      <xdr:col>12</xdr:col>
      <xdr:colOff>396240</xdr:colOff>
      <xdr:row>10</xdr:row>
      <xdr:rowOff>137160</xdr:rowOff>
    </xdr:to>
    <xdr:sp macro="" textlink="">
      <xdr:nvSpPr>
        <xdr:cNvPr id="2" name="TextBox 1">
          <a:extLst>
            <a:ext uri="{FF2B5EF4-FFF2-40B4-BE49-F238E27FC236}">
              <a16:creationId xmlns:a16="http://schemas.microsoft.com/office/drawing/2014/main" id="{A3FE8FB2-F279-440A-85C4-29F2A89AB073}"/>
            </a:ext>
          </a:extLst>
        </xdr:cNvPr>
        <xdr:cNvSpPr txBox="1"/>
      </xdr:nvSpPr>
      <xdr:spPr>
        <a:xfrm>
          <a:off x="22860" y="266700"/>
          <a:ext cx="7818120"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mn-lt"/>
              <a:ea typeface="+mn-ea"/>
              <a:cs typeface="+mn-cs"/>
            </a:rPr>
            <a:t>SCENARIO 1:</a:t>
          </a:r>
          <a:r>
            <a:rPr lang="en-US" sz="1100" b="0" i="0">
              <a:solidFill>
                <a:schemeClr val="dk1"/>
              </a:solidFill>
              <a:effectLst/>
              <a:latin typeface="+mn-lt"/>
              <a:ea typeface="+mn-ea"/>
              <a:cs typeface="+mn-cs"/>
            </a:rPr>
            <a:t> You are the Chief Financial Officer for a national retailer. Your team of financial analysts just completed a review of Q1 and have identified that the company is likely to end the fiscal year with a loss of $45 million if operating expenses and sales follow the latest projections. Because of a recent economic downturn, an increase in sales is unlikely. Therefore, you believe the projected loss can </a:t>
          </a:r>
          <a:r>
            <a:rPr lang="en-US" sz="1100" b="0" i="1">
              <a:solidFill>
                <a:schemeClr val="dk1"/>
              </a:solidFill>
              <a:effectLst/>
              <a:latin typeface="+mn-lt"/>
              <a:ea typeface="+mn-ea"/>
              <a:cs typeface="+mn-cs"/>
            </a:rPr>
            <a:t>only</a:t>
          </a:r>
          <a:r>
            <a:rPr lang="en-US" sz="1100" b="0" i="0">
              <a:solidFill>
                <a:schemeClr val="dk1"/>
              </a:solidFill>
              <a:effectLst/>
              <a:latin typeface="+mn-lt"/>
              <a:ea typeface="+mn-ea"/>
              <a:cs typeface="+mn-cs"/>
            </a:rPr>
            <a:t> be mitigated by controlling operating expenses and that management should implement an expense control policy (“expense control initiative ABC”) immediately. You will be reporting the Q1 quarterly results at an upcoming Board of Directors meeting and are planning your communication—a summary of financial results in a PPT deck—that you will present to the board with your recommendation.</a:t>
          </a:r>
          <a:endParaRPr lang="en-US" sz="1100"/>
        </a:p>
      </xdr:txBody>
    </xdr:sp>
    <xdr:clientData/>
  </xdr:twoCellAnchor>
  <xdr:twoCellAnchor>
    <xdr:from>
      <xdr:col>0</xdr:col>
      <xdr:colOff>22860</xdr:colOff>
      <xdr:row>14</xdr:row>
      <xdr:rowOff>15240</xdr:rowOff>
    </xdr:from>
    <xdr:to>
      <xdr:col>12</xdr:col>
      <xdr:colOff>312420</xdr:colOff>
      <xdr:row>21</xdr:row>
      <xdr:rowOff>83820</xdr:rowOff>
    </xdr:to>
    <xdr:sp macro="" textlink="">
      <xdr:nvSpPr>
        <xdr:cNvPr id="3" name="TextBox 2">
          <a:extLst>
            <a:ext uri="{FF2B5EF4-FFF2-40B4-BE49-F238E27FC236}">
              <a16:creationId xmlns:a16="http://schemas.microsoft.com/office/drawing/2014/main" id="{D94FA3D9-3237-4945-B382-10AD026273E2}"/>
            </a:ext>
          </a:extLst>
        </xdr:cNvPr>
        <xdr:cNvSpPr txBox="1"/>
      </xdr:nvSpPr>
      <xdr:spPr>
        <a:xfrm>
          <a:off x="22860" y="2667000"/>
          <a:ext cx="7734300" cy="1348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mn-lt"/>
              <a:ea typeface="+mn-ea"/>
              <a:cs typeface="+mn-cs"/>
            </a:rPr>
            <a:t>SCENARIO 2:</a:t>
          </a:r>
          <a:r>
            <a:rPr lang="en-US" sz="1100" b="0" i="0">
              <a:solidFill>
                <a:schemeClr val="dk1"/>
              </a:solidFill>
              <a:effectLst/>
              <a:latin typeface="+mn-lt"/>
              <a:ea typeface="+mn-ea"/>
              <a:cs typeface="+mn-cs"/>
            </a:rPr>
            <a:t> Imagine you work for a regional medical group. You and several colleagues have just wrapped up an evaluation of Suppliers A, B, C, and D for the XYZ Products category. The data shows that historical usage has varied a lot by medical facility, with some using primarily Supplier B and others using primarily Supplier D (and only limited historical use of Suppliers A and C). You’ve also found that satisfaction is highest across the board for Supplier B. You’ve analyzed all of the data and realized there are significant cost savings in going with a single or dual supplier contract. However, either of these will mean changes for some medical centers relative to their historical supplier mix. You are preparing to present to the steering committee, where a majority vote will determine the decision.</a:t>
          </a:r>
          <a:endParaRPr lang="en-US" sz="1100"/>
        </a:p>
      </xdr:txBody>
    </xdr:sp>
    <xdr:clientData/>
  </xdr:twoCellAnchor>
  <xdr:twoCellAnchor>
    <xdr:from>
      <xdr:col>0</xdr:col>
      <xdr:colOff>0</xdr:colOff>
      <xdr:row>25</xdr:row>
      <xdr:rowOff>22860</xdr:rowOff>
    </xdr:from>
    <xdr:to>
      <xdr:col>12</xdr:col>
      <xdr:colOff>289560</xdr:colOff>
      <xdr:row>31</xdr:row>
      <xdr:rowOff>60960</xdr:rowOff>
    </xdr:to>
    <xdr:sp macro="" textlink="">
      <xdr:nvSpPr>
        <xdr:cNvPr id="4" name="TextBox 3">
          <a:extLst>
            <a:ext uri="{FF2B5EF4-FFF2-40B4-BE49-F238E27FC236}">
              <a16:creationId xmlns:a16="http://schemas.microsoft.com/office/drawing/2014/main" id="{7DE5CE28-964D-4C44-948F-86A073783E87}"/>
            </a:ext>
          </a:extLst>
        </xdr:cNvPr>
        <xdr:cNvSpPr txBox="1"/>
      </xdr:nvSpPr>
      <xdr:spPr>
        <a:xfrm>
          <a:off x="0" y="4686300"/>
          <a:ext cx="7734300" cy="1135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mn-lt"/>
              <a:ea typeface="+mn-ea"/>
              <a:cs typeface="+mn-cs"/>
            </a:rPr>
            <a:t>SCENARIO 3:</a:t>
          </a:r>
          <a:r>
            <a:rPr lang="en-US" sz="1100" b="0" i="0">
              <a:solidFill>
                <a:schemeClr val="dk1"/>
              </a:solidFill>
              <a:effectLst/>
              <a:latin typeface="+mn-lt"/>
              <a:ea typeface="+mn-ea"/>
              <a:cs typeface="+mn-cs"/>
            </a:rPr>
            <a:t> Craveberry yogurt is the new product that the food manufacturing company you are employed by is preparing to launch. The product team on which you work decided to do one more round of taste testing to get a final gauge of consumer sentiment. You’ve analyzed the results of the taste test and believe there are a couple of changes that should be made—minor things, but they could have major impact when it comes to consumer reception in the marketplace. You have a meeting with the Head of Product, who will need to decide whether to delay launch to allow time to make these changes, or to go to market with Craveberry as it is.</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7620</xdr:rowOff>
    </xdr:from>
    <xdr:to>
      <xdr:col>8</xdr:col>
      <xdr:colOff>464820</xdr:colOff>
      <xdr:row>25</xdr:row>
      <xdr:rowOff>121920</xdr:rowOff>
    </xdr:to>
    <xdr:sp macro="" textlink="">
      <xdr:nvSpPr>
        <xdr:cNvPr id="2" name="TextBox 1">
          <a:extLst>
            <a:ext uri="{FF2B5EF4-FFF2-40B4-BE49-F238E27FC236}">
              <a16:creationId xmlns:a16="http://schemas.microsoft.com/office/drawing/2014/main" id="{54467B01-8EBF-4F0C-B23F-BC701CF3BAFD}"/>
            </a:ext>
          </a:extLst>
        </xdr:cNvPr>
        <xdr:cNvSpPr txBox="1"/>
      </xdr:nvSpPr>
      <xdr:spPr>
        <a:xfrm>
          <a:off x="0" y="457200"/>
          <a:ext cx="5341620" cy="4320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ase"/>
          <a:r>
            <a:rPr lang="en-US" sz="1050" b="0" i="0">
              <a:solidFill>
                <a:schemeClr val="dk1"/>
              </a:solidFill>
              <a:effectLst/>
              <a:latin typeface="+mn-lt"/>
              <a:ea typeface="+mn-ea"/>
              <a:cs typeface="+mn-cs"/>
            </a:rPr>
            <a:t>Dashboards and regular reporting (weekly, monthly, quarterly)—we can use these tools as one way to explore our data and figure out what could be interesting, worth highlighting, or digging into further. There can also be great value from a self-service standpoint of sharing reports with end users, who can then use them to answer their many individual questions, freeing up your time for more interesting analysis.</a:t>
          </a:r>
        </a:p>
        <a:p>
          <a:pPr fontAlgn="base"/>
          <a:r>
            <a:rPr lang="en-US" sz="1050" b="0" i="0">
              <a:solidFill>
                <a:schemeClr val="dk1"/>
              </a:solidFill>
              <a:effectLst/>
              <a:latin typeface="+mn-lt"/>
              <a:ea typeface="+mn-ea"/>
              <a:cs typeface="+mn-cs"/>
            </a:rPr>
            <a:t>But too often, we share dashboards or reports meant for exploration when really we should be taking it a step further, making it clear to our audience what they should focus on and what they should do with the information we share.</a:t>
          </a:r>
        </a:p>
        <a:p>
          <a:pPr fontAlgn="base"/>
          <a:endParaRPr lang="en-US" sz="1050" b="0" i="0">
            <a:solidFill>
              <a:schemeClr val="dk1"/>
            </a:solidFill>
            <a:effectLst/>
            <a:latin typeface="+mn-lt"/>
            <a:ea typeface="+mn-ea"/>
            <a:cs typeface="+mn-cs"/>
          </a:endParaRPr>
        </a:p>
        <a:p>
          <a:pPr fontAlgn="base"/>
          <a:r>
            <a:rPr lang="en-US" sz="1050" b="0" i="0">
              <a:solidFill>
                <a:schemeClr val="dk1"/>
              </a:solidFill>
              <a:effectLst/>
              <a:latin typeface="+mn-lt"/>
              <a:ea typeface="+mn-ea"/>
              <a:cs typeface="+mn-cs"/>
            </a:rPr>
            <a:t>Examine the dashboard, which shows a page from a monthly report on ticket volume and related metrics. Then complete the following steps.</a:t>
          </a:r>
        </a:p>
        <a:p>
          <a:pPr fontAlgn="base"/>
          <a:endParaRPr lang="en-US" sz="1050" b="0" i="0">
            <a:solidFill>
              <a:schemeClr val="dk1"/>
            </a:solidFill>
            <a:effectLst/>
            <a:latin typeface="+mn-lt"/>
            <a:ea typeface="+mn-ea"/>
            <a:cs typeface="+mn-cs"/>
          </a:endParaRPr>
        </a:p>
        <a:p>
          <a:pPr fontAlgn="base"/>
          <a:r>
            <a:rPr lang="en-US" sz="1050" b="1" i="0">
              <a:solidFill>
                <a:schemeClr val="dk1"/>
              </a:solidFill>
              <a:effectLst/>
              <a:latin typeface="+mn-lt"/>
              <a:ea typeface="+mn-ea"/>
              <a:cs typeface="+mn-cs"/>
            </a:rPr>
            <a:t>STEP 1:</a:t>
          </a:r>
          <a:r>
            <a:rPr lang="en-US" sz="1050" b="0" i="0">
              <a:solidFill>
                <a:schemeClr val="dk1"/>
              </a:solidFill>
              <a:effectLst/>
              <a:latin typeface="+mn-lt"/>
              <a:ea typeface="+mn-ea"/>
              <a:cs typeface="+mn-cs"/>
            </a:rPr>
            <a:t> Let’s start by practicing putting it into words. Write a sentence describing a takeaway for each graph in the report shown in the dashboard.</a:t>
          </a:r>
        </a:p>
        <a:p>
          <a:pPr fontAlgn="base"/>
          <a:endParaRPr lang="en-US" sz="1050" b="0" i="0">
            <a:solidFill>
              <a:schemeClr val="dk1"/>
            </a:solidFill>
            <a:effectLst/>
            <a:latin typeface="+mn-lt"/>
            <a:ea typeface="+mn-ea"/>
            <a:cs typeface="+mn-cs"/>
          </a:endParaRPr>
        </a:p>
        <a:p>
          <a:pPr fontAlgn="base"/>
          <a:r>
            <a:rPr lang="en-US" sz="1050" b="1" i="0">
              <a:solidFill>
                <a:schemeClr val="dk1"/>
              </a:solidFill>
              <a:effectLst/>
              <a:latin typeface="+mn-lt"/>
              <a:ea typeface="+mn-ea"/>
              <a:cs typeface="+mn-cs"/>
            </a:rPr>
            <a:t>STEP 2:</a:t>
          </a:r>
          <a:r>
            <a:rPr lang="en-US" sz="1050" b="0" i="0">
              <a:solidFill>
                <a:schemeClr val="dk1"/>
              </a:solidFill>
              <a:effectLst/>
              <a:latin typeface="+mn-lt"/>
              <a:ea typeface="+mn-ea"/>
              <a:cs typeface="+mn-cs"/>
            </a:rPr>
            <a:t> Do we need all of this data? It may be important to look at all of these things as we are exploring the data, but not all of the data is necessarily equally interesting when it comes to communicating it to our audience. Imagine you need to tell a story with this data: which parts of the report would you focus on and which (if any) would you omit?</a:t>
          </a:r>
        </a:p>
        <a:p>
          <a:pPr fontAlgn="base"/>
          <a:endParaRPr lang="en-US" sz="1050" b="0" i="0">
            <a:solidFill>
              <a:schemeClr val="dk1"/>
            </a:solidFill>
            <a:effectLst/>
            <a:latin typeface="+mn-lt"/>
            <a:ea typeface="+mn-ea"/>
            <a:cs typeface="+mn-cs"/>
          </a:endParaRPr>
        </a:p>
        <a:p>
          <a:pPr fontAlgn="base"/>
          <a:r>
            <a:rPr lang="en-US" sz="1050" b="1" i="0">
              <a:solidFill>
                <a:schemeClr val="dk1"/>
              </a:solidFill>
              <a:effectLst/>
              <a:latin typeface="+mn-lt"/>
              <a:ea typeface="+mn-ea"/>
              <a:cs typeface="+mn-cs"/>
            </a:rPr>
            <a:t>STEP 3:</a:t>
          </a:r>
          <a:r>
            <a:rPr lang="en-US" sz="1050" b="0" i="0">
              <a:solidFill>
                <a:schemeClr val="dk1"/>
              </a:solidFill>
              <a:effectLst/>
              <a:latin typeface="+mn-lt"/>
              <a:ea typeface="+mn-ea"/>
              <a:cs typeface="+mn-cs"/>
            </a:rPr>
            <a:t> Using the raw data and create graphs and/or slides to tell a visual story with the elements you selected to include in Step 2. How would you show the data? How will you incorporate words? Create your preferred visuals. Decide whether you’ll present live or send the information off to be consumed on its own. Optimize your approach for the scenario you’ve chosen, making assumptions as necessary for the purpose of this exercise.</a:t>
          </a:r>
        </a:p>
        <a:p>
          <a:pPr fontAlgn="base"/>
          <a:endParaRPr lang="en-US" sz="1050" b="0" i="0">
            <a:solidFill>
              <a:schemeClr val="dk1"/>
            </a:solidFill>
            <a:effectLst/>
            <a:latin typeface="+mn-lt"/>
            <a:ea typeface="+mn-ea"/>
            <a:cs typeface="+mn-cs"/>
          </a:endParaRPr>
        </a:p>
        <a:p>
          <a:endParaRPr lang="en-US" sz="1050"/>
        </a:p>
      </xdr:txBody>
    </xdr:sp>
    <xdr:clientData/>
  </xdr:twoCellAnchor>
  <xdr:twoCellAnchor editAs="oneCell">
    <xdr:from>
      <xdr:col>9</xdr:col>
      <xdr:colOff>45720</xdr:colOff>
      <xdr:row>0</xdr:row>
      <xdr:rowOff>118534</xdr:rowOff>
    </xdr:from>
    <xdr:to>
      <xdr:col>17</xdr:col>
      <xdr:colOff>194582</xdr:colOff>
      <xdr:row>26</xdr:row>
      <xdr:rowOff>133819</xdr:rowOff>
    </xdr:to>
    <xdr:pic>
      <xdr:nvPicPr>
        <xdr:cNvPr id="3" name="Picture 2">
          <a:extLst>
            <a:ext uri="{FF2B5EF4-FFF2-40B4-BE49-F238E27FC236}">
              <a16:creationId xmlns:a16="http://schemas.microsoft.com/office/drawing/2014/main" id="{F00C86C9-A512-48EA-BC21-81296BB2F5F6}"/>
            </a:ext>
          </a:extLst>
        </xdr:cNvPr>
        <xdr:cNvPicPr>
          <a:picLocks noChangeAspect="1"/>
        </xdr:cNvPicPr>
      </xdr:nvPicPr>
      <xdr:blipFill>
        <a:blip xmlns:r="http://schemas.openxmlformats.org/officeDocument/2006/relationships" r:embed="rId1"/>
        <a:stretch>
          <a:fillRect/>
        </a:stretch>
      </xdr:blipFill>
      <xdr:spPr>
        <a:xfrm>
          <a:off x="5532120" y="118534"/>
          <a:ext cx="5025662" cy="4942885"/>
        </a:xfrm>
        <a:prstGeom prst="rect">
          <a:avLst/>
        </a:prstGeom>
        <a:ln>
          <a:solidFill>
            <a:schemeClr val="bg2">
              <a:lumMod val="90000"/>
            </a:schemeClr>
          </a:solid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30480</xdr:rowOff>
    </xdr:from>
    <xdr:to>
      <xdr:col>9</xdr:col>
      <xdr:colOff>419100</xdr:colOff>
      <xdr:row>19</xdr:row>
      <xdr:rowOff>160020</xdr:rowOff>
    </xdr:to>
    <xdr:sp macro="" textlink="">
      <xdr:nvSpPr>
        <xdr:cNvPr id="2" name="TextBox 1">
          <a:extLst>
            <a:ext uri="{FF2B5EF4-FFF2-40B4-BE49-F238E27FC236}">
              <a16:creationId xmlns:a16="http://schemas.microsoft.com/office/drawing/2014/main" id="{4F9A8FE5-9F04-4322-9FEE-57FD2DC73C14}"/>
            </a:ext>
          </a:extLst>
        </xdr:cNvPr>
        <xdr:cNvSpPr txBox="1"/>
      </xdr:nvSpPr>
      <xdr:spPr>
        <a:xfrm>
          <a:off x="0" y="480060"/>
          <a:ext cx="5905500" cy="3238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You work at a large national bank managing a team of statisticians. One of your employees shares the following graph with you during their weekly one-on-one and asks for your feedback. Spend a moment analyzing it, then complete the following steps.</a:t>
          </a:r>
        </a:p>
        <a:p>
          <a:endParaRPr lang="en-US" sz="1100" b="0" i="0">
            <a:solidFill>
              <a:schemeClr val="dk1"/>
            </a:solidFill>
            <a:effectLst/>
            <a:latin typeface="+mn-lt"/>
            <a:ea typeface="+mn-ea"/>
            <a:cs typeface="+mn-cs"/>
          </a:endParaRPr>
        </a:p>
        <a:p>
          <a:pPr fontAlgn="base"/>
          <a:r>
            <a:rPr lang="en-US" sz="1100" b="1" i="0">
              <a:solidFill>
                <a:schemeClr val="dk1"/>
              </a:solidFill>
              <a:effectLst/>
              <a:latin typeface="+mn-lt"/>
              <a:ea typeface="+mn-ea"/>
              <a:cs typeface="+mn-cs"/>
            </a:rPr>
            <a:t>STEP 1:</a:t>
          </a:r>
          <a:r>
            <a:rPr lang="en-US" sz="1100" b="0" i="0">
              <a:solidFill>
                <a:schemeClr val="dk1"/>
              </a:solidFill>
              <a:effectLst/>
              <a:latin typeface="+mn-lt"/>
              <a:ea typeface="+mn-ea"/>
              <a:cs typeface="+mn-cs"/>
            </a:rPr>
            <a:t> What questions would you ask about this data? Make a list.</a:t>
          </a:r>
        </a:p>
        <a:p>
          <a:pPr fontAlgn="base"/>
          <a:endParaRPr lang="en-US" sz="1100" b="0" i="0">
            <a:solidFill>
              <a:schemeClr val="dk1"/>
            </a:solidFill>
            <a:effectLst/>
            <a:latin typeface="+mn-lt"/>
            <a:ea typeface="+mn-ea"/>
            <a:cs typeface="+mn-cs"/>
          </a:endParaRPr>
        </a:p>
        <a:p>
          <a:pPr fontAlgn="base"/>
          <a:r>
            <a:rPr lang="en-US" sz="1100" b="1" i="0">
              <a:solidFill>
                <a:schemeClr val="dk1"/>
              </a:solidFill>
              <a:effectLst/>
              <a:latin typeface="+mn-lt"/>
              <a:ea typeface="+mn-ea"/>
              <a:cs typeface="+mn-cs"/>
            </a:rPr>
            <a:t>STEP 2:</a:t>
          </a:r>
          <a:r>
            <a:rPr lang="en-US" sz="1100" b="0" i="0">
              <a:solidFill>
                <a:schemeClr val="dk1"/>
              </a:solidFill>
              <a:effectLst/>
              <a:latin typeface="+mn-lt"/>
              <a:ea typeface="+mn-ea"/>
              <a:cs typeface="+mn-cs"/>
            </a:rPr>
            <a:t> What feedback would you give based on the lessons we’ve covered? Outline your thoughts, focusing not just on </a:t>
          </a:r>
          <a:r>
            <a:rPr lang="en-US" sz="1100" b="0" i="1">
              <a:solidFill>
                <a:schemeClr val="dk1"/>
              </a:solidFill>
              <a:effectLst/>
              <a:latin typeface="+mn-lt"/>
              <a:ea typeface="+mn-ea"/>
              <a:cs typeface="+mn-cs"/>
            </a:rPr>
            <a:t>what</a:t>
          </a:r>
          <a:r>
            <a:rPr lang="en-US" sz="1100" b="0" i="0">
              <a:solidFill>
                <a:schemeClr val="dk1"/>
              </a:solidFill>
              <a:effectLst/>
              <a:latin typeface="+mn-lt"/>
              <a:ea typeface="+mn-ea"/>
              <a:cs typeface="+mn-cs"/>
            </a:rPr>
            <a:t> you would recommend changing, but also </a:t>
          </a:r>
          <a:r>
            <a:rPr lang="en-US" sz="1100" b="0" i="1">
              <a:solidFill>
                <a:schemeClr val="dk1"/>
              </a:solidFill>
              <a:effectLst/>
              <a:latin typeface="+mn-lt"/>
              <a:ea typeface="+mn-ea"/>
              <a:cs typeface="+mn-cs"/>
            </a:rPr>
            <a:t>why</a:t>
          </a:r>
          <a:r>
            <a:rPr lang="en-US" sz="1100" b="0" i="0">
              <a:solidFill>
                <a:schemeClr val="dk1"/>
              </a:solidFill>
              <a:effectLst/>
              <a:latin typeface="+mn-lt"/>
              <a:ea typeface="+mn-ea"/>
              <a:cs typeface="+mn-cs"/>
            </a:rPr>
            <a:t>. It’s by grounding our feedback in underlying principles that we help improve not just a single graph, but also deeper understanding that can lead to better data visualization in the future.</a:t>
          </a:r>
        </a:p>
        <a:p>
          <a:pPr fontAlgn="base"/>
          <a:endParaRPr lang="en-US" sz="1100" b="0" i="0">
            <a:solidFill>
              <a:schemeClr val="dk1"/>
            </a:solidFill>
            <a:effectLst/>
            <a:latin typeface="+mn-lt"/>
            <a:ea typeface="+mn-ea"/>
            <a:cs typeface="+mn-cs"/>
          </a:endParaRPr>
        </a:p>
        <a:p>
          <a:pPr fontAlgn="base"/>
          <a:r>
            <a:rPr lang="en-US" sz="1100" b="1" i="0">
              <a:solidFill>
                <a:schemeClr val="dk1"/>
              </a:solidFill>
              <a:effectLst/>
              <a:latin typeface="+mn-lt"/>
              <a:ea typeface="+mn-ea"/>
              <a:cs typeface="+mn-cs"/>
            </a:rPr>
            <a:t>STEP 3:</a:t>
          </a:r>
          <a:r>
            <a:rPr lang="en-US" sz="1100" b="0" i="0">
              <a:solidFill>
                <a:schemeClr val="dk1"/>
              </a:solidFill>
              <a:effectLst/>
              <a:latin typeface="+mn-lt"/>
              <a:ea typeface="+mn-ea"/>
              <a:cs typeface="+mn-cs"/>
            </a:rPr>
            <a:t> How would you recommend presenting this? What is the story and how can it be brought to life? Make an assumption about whether this information will be presented live or sent around, and outline your recommended plan of attack in light of this assumption. Take things a step further by creating your recommended communication in the tool of your choice.</a:t>
          </a:r>
        </a:p>
        <a:p>
          <a:pPr fontAlgn="base"/>
          <a:endParaRPr lang="en-US" sz="1100" b="0" i="0">
            <a:solidFill>
              <a:schemeClr val="dk1"/>
            </a:solidFill>
            <a:effectLst/>
            <a:latin typeface="+mn-lt"/>
            <a:ea typeface="+mn-ea"/>
            <a:cs typeface="+mn-cs"/>
          </a:endParaRPr>
        </a:p>
        <a:p>
          <a:pPr fontAlgn="base"/>
          <a:r>
            <a:rPr lang="en-US" sz="1100" b="0" i="0">
              <a:solidFill>
                <a:schemeClr val="accent1"/>
              </a:solidFill>
              <a:effectLst/>
              <a:latin typeface="+mn-lt"/>
              <a:ea typeface="+mn-ea"/>
              <a:cs typeface="+mn-cs"/>
            </a:rPr>
            <a:t>Key things to think about with</a:t>
          </a:r>
          <a:r>
            <a:rPr lang="en-US" sz="1100" b="0" i="0" baseline="0">
              <a:solidFill>
                <a:schemeClr val="accent1"/>
              </a:solidFill>
              <a:effectLst/>
              <a:latin typeface="+mn-lt"/>
              <a:ea typeface="+mn-ea"/>
              <a:cs typeface="+mn-cs"/>
            </a:rPr>
            <a:t> this one: how can you translate this into language so that a non-data science person can understand it?</a:t>
          </a:r>
          <a:endParaRPr lang="en-US" sz="1100" b="0" i="0">
            <a:solidFill>
              <a:schemeClr val="accent1"/>
            </a:solidFill>
            <a:effectLst/>
            <a:latin typeface="+mn-lt"/>
            <a:ea typeface="+mn-ea"/>
            <a:cs typeface="+mn-cs"/>
          </a:endParaRPr>
        </a:p>
        <a:p>
          <a:endParaRPr lang="en-US" sz="1100"/>
        </a:p>
      </xdr:txBody>
    </xdr:sp>
    <xdr:clientData/>
  </xdr:twoCellAnchor>
  <xdr:twoCellAnchor editAs="oneCell">
    <xdr:from>
      <xdr:col>10</xdr:col>
      <xdr:colOff>1138</xdr:colOff>
      <xdr:row>0</xdr:row>
      <xdr:rowOff>60960</xdr:rowOff>
    </xdr:from>
    <xdr:to>
      <xdr:col>18</xdr:col>
      <xdr:colOff>223915</xdr:colOff>
      <xdr:row>21</xdr:row>
      <xdr:rowOff>41241</xdr:rowOff>
    </xdr:to>
    <xdr:pic>
      <xdr:nvPicPr>
        <xdr:cNvPr id="3" name="Picture 2">
          <a:extLst>
            <a:ext uri="{FF2B5EF4-FFF2-40B4-BE49-F238E27FC236}">
              <a16:creationId xmlns:a16="http://schemas.microsoft.com/office/drawing/2014/main" id="{04D3B770-C36E-4CF5-9CF2-A99667BC8905}"/>
            </a:ext>
          </a:extLst>
        </xdr:cNvPr>
        <xdr:cNvPicPr>
          <a:picLocks noChangeAspect="1"/>
        </xdr:cNvPicPr>
      </xdr:nvPicPr>
      <xdr:blipFill>
        <a:blip xmlns:r="http://schemas.openxmlformats.org/officeDocument/2006/relationships" r:embed="rId1"/>
        <a:stretch>
          <a:fillRect/>
        </a:stretch>
      </xdr:blipFill>
      <xdr:spPr>
        <a:xfrm>
          <a:off x="6097138" y="60960"/>
          <a:ext cx="5099577" cy="3904581"/>
        </a:xfrm>
        <a:prstGeom prst="rect">
          <a:avLst/>
        </a:prstGeom>
        <a:ln>
          <a:solidFill>
            <a:schemeClr val="bg2">
              <a:lumMod val="90000"/>
            </a:schemeClr>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38092</xdr:colOff>
      <xdr:row>21</xdr:row>
      <xdr:rowOff>66675</xdr:rowOff>
    </xdr:from>
    <xdr:to>
      <xdr:col>5</xdr:col>
      <xdr:colOff>419092</xdr:colOff>
      <xdr:row>40</xdr:row>
      <xdr:rowOff>104775</xdr:rowOff>
    </xdr:to>
    <xdr:graphicFrame macro="">
      <xdr:nvGraphicFramePr>
        <xdr:cNvPr id="2" name="Chart 1">
          <a:extLst>
            <a:ext uri="{FF2B5EF4-FFF2-40B4-BE49-F238E27FC236}">
              <a16:creationId xmlns:a16="http://schemas.microsoft.com/office/drawing/2014/main" id="{FECDCEB9-B271-476B-8754-ADEDD255AB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481000</xdr:colOff>
      <xdr:row>21</xdr:row>
      <xdr:rowOff>71437</xdr:rowOff>
    </xdr:from>
    <xdr:to>
      <xdr:col>9</xdr:col>
      <xdr:colOff>862000</xdr:colOff>
      <xdr:row>40</xdr:row>
      <xdr:rowOff>109537</xdr:rowOff>
    </xdr:to>
    <xdr:graphicFrame macro="">
      <xdr:nvGraphicFramePr>
        <xdr:cNvPr id="3" name="Chart 2">
          <a:extLst>
            <a:ext uri="{FF2B5EF4-FFF2-40B4-BE49-F238E27FC236}">
              <a16:creationId xmlns:a16="http://schemas.microsoft.com/office/drawing/2014/main" id="{370E7058-4F24-4A19-851C-47A9FDC3AD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47625</xdr:colOff>
      <xdr:row>40</xdr:row>
      <xdr:rowOff>142875</xdr:rowOff>
    </xdr:from>
    <xdr:to>
      <xdr:col>5</xdr:col>
      <xdr:colOff>428625</xdr:colOff>
      <xdr:row>59</xdr:row>
      <xdr:rowOff>180975</xdr:rowOff>
    </xdr:to>
    <xdr:graphicFrame macro="">
      <xdr:nvGraphicFramePr>
        <xdr:cNvPr id="4" name="Chart 3">
          <a:extLst>
            <a:ext uri="{FF2B5EF4-FFF2-40B4-BE49-F238E27FC236}">
              <a16:creationId xmlns:a16="http://schemas.microsoft.com/office/drawing/2014/main" id="{F0EBD388-2204-452D-A4E3-5A499D8CF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471488</xdr:colOff>
      <xdr:row>40</xdr:row>
      <xdr:rowOff>157162</xdr:rowOff>
    </xdr:from>
    <xdr:to>
      <xdr:col>9</xdr:col>
      <xdr:colOff>852488</xdr:colOff>
      <xdr:row>60</xdr:row>
      <xdr:rowOff>4762</xdr:rowOff>
    </xdr:to>
    <xdr:graphicFrame macro="">
      <xdr:nvGraphicFramePr>
        <xdr:cNvPr id="5" name="Chart 4">
          <a:extLst>
            <a:ext uri="{FF2B5EF4-FFF2-40B4-BE49-F238E27FC236}">
              <a16:creationId xmlns:a16="http://schemas.microsoft.com/office/drawing/2014/main" id="{1F6EA459-BBC1-4860-A5A6-DCDD0F81A5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25400</xdr:colOff>
      <xdr:row>5</xdr:row>
      <xdr:rowOff>120650</xdr:rowOff>
    </xdr:from>
    <xdr:to>
      <xdr:col>7</xdr:col>
      <xdr:colOff>914400</xdr:colOff>
      <xdr:row>28</xdr:row>
      <xdr:rowOff>101600</xdr:rowOff>
    </xdr:to>
    <xdr:graphicFrame macro="">
      <xdr:nvGraphicFramePr>
        <xdr:cNvPr id="2" name="Chart 1">
          <a:extLst>
            <a:ext uri="{FF2B5EF4-FFF2-40B4-BE49-F238E27FC236}">
              <a16:creationId xmlns:a16="http://schemas.microsoft.com/office/drawing/2014/main" id="{60C78A99-2DCD-47F2-9247-1975A3BCD5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9</xdr:row>
      <xdr:rowOff>38100</xdr:rowOff>
    </xdr:from>
    <xdr:to>
      <xdr:col>3</xdr:col>
      <xdr:colOff>685800</xdr:colOff>
      <xdr:row>23</xdr:row>
      <xdr:rowOff>152400</xdr:rowOff>
    </xdr:to>
    <xdr:sp macro="" textlink="">
      <xdr:nvSpPr>
        <xdr:cNvPr id="3" name="Rounded Rectangle 21">
          <a:extLst>
            <a:ext uri="{FF2B5EF4-FFF2-40B4-BE49-F238E27FC236}">
              <a16:creationId xmlns:a16="http://schemas.microsoft.com/office/drawing/2014/main" id="{5E39BFA4-8525-4DB8-BC34-8F1A9D5397B2}"/>
            </a:ext>
          </a:extLst>
        </xdr:cNvPr>
        <xdr:cNvSpPr/>
      </xdr:nvSpPr>
      <xdr:spPr>
        <a:xfrm>
          <a:off x="1828800" y="1752600"/>
          <a:ext cx="1600200" cy="2781300"/>
        </a:xfrm>
        <a:prstGeom prst="roundRect">
          <a:avLst/>
        </a:prstGeom>
        <a:noFill/>
        <a:ln w="38100" cmpd="sng">
          <a:solidFill>
            <a:srgbClr val="FF0000"/>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7.3%20EXERCI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AEB16-C3FF-48B8-A638-8768DE49B357}">
  <dimension ref="A1:A34"/>
  <sheetViews>
    <sheetView showGridLines="0" tabSelected="1" workbookViewId="0">
      <selection activeCell="C43" sqref="C43"/>
    </sheetView>
  </sheetViews>
  <sheetFormatPr defaultRowHeight="14.4" x14ac:dyDescent="0.3"/>
  <cols>
    <col min="1" max="1" width="10.77734375" customWidth="1"/>
  </cols>
  <sheetData>
    <row r="1" spans="1:1" ht="18" x14ac:dyDescent="0.35">
      <c r="A1" s="2" t="s">
        <v>2</v>
      </c>
    </row>
    <row r="2" spans="1:1" ht="18" x14ac:dyDescent="0.35">
      <c r="A2" s="2"/>
    </row>
    <row r="3" spans="1:1" x14ac:dyDescent="0.3">
      <c r="A3" s="1" t="s">
        <v>3</v>
      </c>
    </row>
    <row r="12" spans="1:1" x14ac:dyDescent="0.3">
      <c r="A12" s="1" t="s">
        <v>0</v>
      </c>
    </row>
    <row r="13" spans="1:1" x14ac:dyDescent="0.3">
      <c r="A13" s="1" t="s">
        <v>1</v>
      </c>
    </row>
    <row r="23" spans="1:1" x14ac:dyDescent="0.3">
      <c r="A23" s="1" t="s">
        <v>0</v>
      </c>
    </row>
    <row r="24" spans="1:1" x14ac:dyDescent="0.3">
      <c r="A24" s="1" t="s">
        <v>1</v>
      </c>
    </row>
    <row r="33" spans="1:1" x14ac:dyDescent="0.3">
      <c r="A33" s="1" t="s">
        <v>0</v>
      </c>
    </row>
    <row r="34" spans="1:1" x14ac:dyDescent="0.3">
      <c r="A34" s="1" t="s">
        <v>1</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53D1B-B6D6-4F88-A0D0-B0946A806D5D}">
  <dimension ref="A1"/>
  <sheetViews>
    <sheetView showGridLines="0" zoomScale="90" zoomScaleNormal="90" workbookViewId="0">
      <selection activeCell="B41" sqref="B41"/>
    </sheetView>
  </sheetViews>
  <sheetFormatPr defaultRowHeight="14.4" x14ac:dyDescent="0.3"/>
  <sheetData>
    <row r="1" spans="1:1" ht="21" x14ac:dyDescent="0.4">
      <c r="A1" s="3" t="s">
        <v>4</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8E8BD-30F4-4306-AC1B-B08538856653}">
  <dimension ref="A1"/>
  <sheetViews>
    <sheetView showGridLines="0" workbookViewId="0">
      <selection activeCell="D30" sqref="D30"/>
    </sheetView>
  </sheetViews>
  <sheetFormatPr defaultRowHeight="14.4" x14ac:dyDescent="0.3"/>
  <sheetData>
    <row r="1" spans="1:1" ht="21" x14ac:dyDescent="0.4">
      <c r="A1" s="3" t="s">
        <v>43</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4670B-6008-4041-BFC4-81853228D0CF}">
  <sheetPr>
    <tabColor theme="5" tint="0.79998168889431442"/>
  </sheetPr>
  <dimension ref="A1:Q64"/>
  <sheetViews>
    <sheetView zoomScale="90" zoomScaleNormal="90" workbookViewId="0">
      <pane ySplit="1" topLeftCell="A2" activePane="bottomLeft" state="frozen"/>
      <selection pane="bottomLeft" activeCell="A13" sqref="A13"/>
    </sheetView>
  </sheetViews>
  <sheetFormatPr defaultColWidth="13.21875" defaultRowHeight="15" x14ac:dyDescent="0.25"/>
  <cols>
    <col min="1" max="1" width="8" style="4" customWidth="1"/>
    <col min="2" max="2" width="13.21875" style="4"/>
    <col min="3" max="3" width="13.21875" style="4" customWidth="1"/>
    <col min="4" max="16384" width="13.21875" style="4"/>
  </cols>
  <sheetData>
    <row r="1" spans="1:17" s="16" customFormat="1" x14ac:dyDescent="0.25">
      <c r="A1" s="16" t="s">
        <v>44</v>
      </c>
    </row>
    <row r="3" spans="1:17" x14ac:dyDescent="0.25">
      <c r="B3" s="8" t="s">
        <v>34</v>
      </c>
      <c r="C3" s="8"/>
      <c r="D3" s="8"/>
      <c r="E3" s="8"/>
      <c r="F3" s="8"/>
      <c r="G3" s="8"/>
      <c r="H3" s="8"/>
      <c r="I3" s="8"/>
      <c r="J3" s="8"/>
      <c r="K3" s="8"/>
      <c r="L3" s="8"/>
      <c r="M3" s="8"/>
      <c r="N3" s="8"/>
      <c r="O3" s="8"/>
      <c r="P3" s="8"/>
      <c r="Q3" s="8"/>
    </row>
    <row r="5" spans="1:17" ht="15.6" x14ac:dyDescent="0.3">
      <c r="B5" s="12" t="s">
        <v>33</v>
      </c>
      <c r="C5" s="12" t="s">
        <v>32</v>
      </c>
      <c r="D5" s="12" t="s">
        <v>31</v>
      </c>
      <c r="E5" s="12" t="s">
        <v>30</v>
      </c>
      <c r="F5" s="12" t="s">
        <v>29</v>
      </c>
      <c r="G5" s="12" t="s">
        <v>28</v>
      </c>
      <c r="H5" s="4" t="s">
        <v>27</v>
      </c>
      <c r="I5" s="4" t="s">
        <v>26</v>
      </c>
      <c r="J5" s="4" t="s">
        <v>25</v>
      </c>
      <c r="K5" s="4" t="s">
        <v>24</v>
      </c>
      <c r="L5" s="4" t="s">
        <v>23</v>
      </c>
      <c r="M5" s="4" t="s">
        <v>22</v>
      </c>
      <c r="N5" s="4" t="s">
        <v>21</v>
      </c>
      <c r="O5" s="4" t="s">
        <v>20</v>
      </c>
      <c r="P5" s="4" t="s">
        <v>19</v>
      </c>
      <c r="Q5" s="4" t="s">
        <v>18</v>
      </c>
    </row>
    <row r="6" spans="1:17" ht="15.6" x14ac:dyDescent="0.3">
      <c r="B6" s="15" t="s">
        <v>17</v>
      </c>
      <c r="C6" s="12">
        <v>351</v>
      </c>
      <c r="D6" s="12">
        <v>1499</v>
      </c>
      <c r="E6" s="12">
        <v>1567</v>
      </c>
      <c r="F6" s="12">
        <v>1801</v>
      </c>
      <c r="G6" s="12">
        <v>841</v>
      </c>
      <c r="H6" s="4">
        <v>461</v>
      </c>
      <c r="I6" s="4">
        <v>904</v>
      </c>
      <c r="J6" s="4">
        <v>47</v>
      </c>
      <c r="K6" s="4">
        <v>21</v>
      </c>
      <c r="L6" s="4">
        <v>1700</v>
      </c>
      <c r="M6" s="10">
        <v>0.82</v>
      </c>
      <c r="N6" s="10">
        <v>0.9</v>
      </c>
      <c r="O6" s="11">
        <v>0.99199999999999999</v>
      </c>
      <c r="P6" s="10">
        <v>0.9</v>
      </c>
      <c r="Q6" s="9">
        <v>8.5</v>
      </c>
    </row>
    <row r="7" spans="1:17" ht="15.6" x14ac:dyDescent="0.3">
      <c r="B7" s="13" t="s">
        <v>16</v>
      </c>
      <c r="C7" s="12">
        <v>345</v>
      </c>
      <c r="D7" s="12">
        <v>2008</v>
      </c>
      <c r="E7" s="12">
        <v>2356</v>
      </c>
      <c r="F7" s="12">
        <v>2503</v>
      </c>
      <c r="G7" s="12">
        <v>949</v>
      </c>
      <c r="H7" s="4">
        <v>485</v>
      </c>
      <c r="I7" s="4">
        <v>951</v>
      </c>
      <c r="J7" s="4">
        <v>79</v>
      </c>
      <c r="K7" s="4">
        <v>201</v>
      </c>
      <c r="L7" s="4">
        <v>1700</v>
      </c>
      <c r="M7" s="10">
        <v>0.84</v>
      </c>
      <c r="N7" s="10">
        <v>0.9</v>
      </c>
      <c r="O7" s="11">
        <v>0.995</v>
      </c>
      <c r="P7" s="10">
        <v>0.9</v>
      </c>
      <c r="Q7" s="9">
        <v>8.9</v>
      </c>
    </row>
    <row r="8" spans="1:17" ht="15.6" x14ac:dyDescent="0.3">
      <c r="B8" s="13" t="s">
        <v>15</v>
      </c>
      <c r="C8" s="12">
        <v>359</v>
      </c>
      <c r="D8" s="12">
        <v>1710</v>
      </c>
      <c r="E8" s="12">
        <v>2006</v>
      </c>
      <c r="F8" s="12">
        <v>2245</v>
      </c>
      <c r="G8" s="12">
        <v>965</v>
      </c>
      <c r="H8" s="4">
        <v>489</v>
      </c>
      <c r="I8" s="4">
        <v>984</v>
      </c>
      <c r="J8" s="4">
        <v>12</v>
      </c>
      <c r="K8" s="4">
        <v>10</v>
      </c>
      <c r="L8" s="4">
        <v>1700</v>
      </c>
      <c r="M8" s="10">
        <v>0.87</v>
      </c>
      <c r="N8" s="10">
        <v>0.9</v>
      </c>
      <c r="O8" s="11">
        <v>0.99099999999999999</v>
      </c>
      <c r="P8" s="10">
        <v>0.9</v>
      </c>
      <c r="Q8" s="9">
        <v>8.5</v>
      </c>
    </row>
    <row r="9" spans="1:17" ht="15.6" x14ac:dyDescent="0.3">
      <c r="B9" s="13" t="s">
        <v>14</v>
      </c>
      <c r="C9" s="12">
        <v>331</v>
      </c>
      <c r="D9" s="12">
        <v>1904</v>
      </c>
      <c r="E9" s="12">
        <v>2134</v>
      </c>
      <c r="F9" s="12">
        <v>2203</v>
      </c>
      <c r="G9" s="12">
        <v>978</v>
      </c>
      <c r="H9" s="4">
        <v>402</v>
      </c>
      <c r="I9" s="4">
        <v>950</v>
      </c>
      <c r="J9" s="4">
        <v>15</v>
      </c>
      <c r="K9" s="4">
        <v>13</v>
      </c>
      <c r="L9" s="4">
        <v>1700</v>
      </c>
      <c r="M9" s="10">
        <v>0.85</v>
      </c>
      <c r="N9" s="10">
        <v>0.9</v>
      </c>
      <c r="O9" s="11">
        <v>0.98899999999999999</v>
      </c>
      <c r="P9" s="10">
        <v>0.9</v>
      </c>
      <c r="Q9" s="9">
        <v>8.4</v>
      </c>
    </row>
    <row r="10" spans="1:17" ht="15.6" x14ac:dyDescent="0.3">
      <c r="B10" s="13" t="s">
        <v>13</v>
      </c>
      <c r="C10" s="12">
        <v>335</v>
      </c>
      <c r="D10" s="12">
        <v>1849</v>
      </c>
      <c r="E10" s="12">
        <v>2019</v>
      </c>
      <c r="F10" s="12">
        <v>2345</v>
      </c>
      <c r="G10" s="12">
        <v>947</v>
      </c>
      <c r="H10" s="4">
        <v>405</v>
      </c>
      <c r="I10" s="4">
        <v>1104</v>
      </c>
      <c r="J10" s="4">
        <v>350</v>
      </c>
      <c r="K10" s="4">
        <v>22</v>
      </c>
      <c r="L10" s="4">
        <v>1700</v>
      </c>
      <c r="M10" s="10">
        <v>0.88</v>
      </c>
      <c r="N10" s="10">
        <v>0.9</v>
      </c>
      <c r="O10" s="11">
        <v>0.98399999999999999</v>
      </c>
      <c r="P10" s="10">
        <v>0.9</v>
      </c>
      <c r="Q10" s="9">
        <v>8.1999999999999993</v>
      </c>
    </row>
    <row r="11" spans="1:17" ht="15.6" x14ac:dyDescent="0.3">
      <c r="B11" s="13" t="s">
        <v>12</v>
      </c>
      <c r="C11" s="12">
        <v>371</v>
      </c>
      <c r="D11" s="12">
        <v>1734</v>
      </c>
      <c r="E11" s="12">
        <v>2234</v>
      </c>
      <c r="F11" s="12">
        <v>2198</v>
      </c>
      <c r="G11" s="12">
        <v>730</v>
      </c>
      <c r="H11" s="4">
        <v>369</v>
      </c>
      <c r="I11" s="4">
        <v>1110</v>
      </c>
      <c r="J11" s="4">
        <v>67</v>
      </c>
      <c r="K11" s="4">
        <v>9</v>
      </c>
      <c r="L11" s="4">
        <v>1700</v>
      </c>
      <c r="M11" s="10">
        <v>0.88</v>
      </c>
      <c r="N11" s="10">
        <v>0.9</v>
      </c>
      <c r="O11" s="11">
        <v>0.98499999999999999</v>
      </c>
      <c r="P11" s="10">
        <v>0.9</v>
      </c>
      <c r="Q11" s="9">
        <v>8.5</v>
      </c>
    </row>
    <row r="12" spans="1:17" ht="15.6" x14ac:dyDescent="0.3">
      <c r="B12" s="13" t="s">
        <v>11</v>
      </c>
      <c r="C12" s="12">
        <v>350</v>
      </c>
      <c r="D12" s="12">
        <v>1719</v>
      </c>
      <c r="E12" s="12">
        <v>2765</v>
      </c>
      <c r="F12" s="12">
        <v>1986</v>
      </c>
      <c r="G12" s="12">
        <v>937</v>
      </c>
      <c r="H12" s="4">
        <v>445</v>
      </c>
      <c r="I12" s="4">
        <v>1006</v>
      </c>
      <c r="J12" s="4">
        <v>11</v>
      </c>
      <c r="K12" s="4">
        <v>5</v>
      </c>
      <c r="L12" s="4">
        <v>1700</v>
      </c>
      <c r="M12" s="10">
        <v>0.89</v>
      </c>
      <c r="N12" s="10">
        <v>0.9</v>
      </c>
      <c r="O12" s="11">
        <v>0.98699999999999999</v>
      </c>
      <c r="P12" s="10">
        <v>0.9</v>
      </c>
      <c r="Q12" s="9">
        <v>9.1999999999999993</v>
      </c>
    </row>
    <row r="13" spans="1:17" ht="15.6" x14ac:dyDescent="0.3">
      <c r="B13" s="13" t="s">
        <v>10</v>
      </c>
      <c r="C13" s="12">
        <v>329</v>
      </c>
      <c r="D13" s="12">
        <v>1645</v>
      </c>
      <c r="E13" s="12">
        <v>2434</v>
      </c>
      <c r="F13" s="12">
        <v>1767</v>
      </c>
      <c r="G13" s="12">
        <v>930</v>
      </c>
      <c r="H13" s="4">
        <v>457</v>
      </c>
      <c r="I13" s="4">
        <v>1124</v>
      </c>
      <c r="J13" s="4">
        <v>70</v>
      </c>
      <c r="K13" s="4">
        <v>69</v>
      </c>
      <c r="L13" s="4">
        <v>1700</v>
      </c>
      <c r="M13" s="10">
        <v>0.9</v>
      </c>
      <c r="N13" s="10">
        <v>0.9</v>
      </c>
      <c r="O13" s="11">
        <v>0.98899999999999999</v>
      </c>
      <c r="P13" s="10">
        <v>0.9</v>
      </c>
      <c r="Q13" s="9">
        <v>8.1</v>
      </c>
    </row>
    <row r="14" spans="1:17" ht="15.6" x14ac:dyDescent="0.3">
      <c r="B14" s="13" t="s">
        <v>9</v>
      </c>
      <c r="C14" s="12">
        <v>297</v>
      </c>
      <c r="D14" s="12">
        <v>1608</v>
      </c>
      <c r="E14" s="12">
        <v>2309</v>
      </c>
      <c r="F14" s="12">
        <v>1999</v>
      </c>
      <c r="G14" s="12">
        <v>1074</v>
      </c>
      <c r="H14" s="4">
        <v>441</v>
      </c>
      <c r="I14" s="4">
        <v>979</v>
      </c>
      <c r="J14" s="4">
        <v>19</v>
      </c>
      <c r="K14" s="4">
        <v>35</v>
      </c>
      <c r="L14" s="4">
        <v>1700</v>
      </c>
      <c r="M14" s="10">
        <v>0.91</v>
      </c>
      <c r="N14" s="10">
        <v>0.9</v>
      </c>
      <c r="O14" s="11">
        <v>0.98799999999999999</v>
      </c>
      <c r="P14" s="10">
        <v>0.9</v>
      </c>
      <c r="Q14" s="9">
        <v>8.5</v>
      </c>
    </row>
    <row r="15" spans="1:17" ht="15.6" x14ac:dyDescent="0.3">
      <c r="B15" s="13" t="s">
        <v>8</v>
      </c>
      <c r="C15" s="12">
        <v>310</v>
      </c>
      <c r="D15" s="12">
        <v>1511</v>
      </c>
      <c r="E15" s="12">
        <v>2009</v>
      </c>
      <c r="F15" s="12">
        <v>1576</v>
      </c>
      <c r="G15" s="12">
        <v>1152</v>
      </c>
      <c r="H15" s="4">
        <v>511</v>
      </c>
      <c r="I15" s="4">
        <v>812</v>
      </c>
      <c r="J15" s="4">
        <v>12</v>
      </c>
      <c r="K15" s="4">
        <v>11</v>
      </c>
      <c r="L15" s="4">
        <v>1700</v>
      </c>
      <c r="M15" s="10">
        <v>0.93</v>
      </c>
      <c r="N15" s="10">
        <v>0.9</v>
      </c>
      <c r="O15" s="11">
        <v>0.98499999999999999</v>
      </c>
      <c r="P15" s="10">
        <v>0.9</v>
      </c>
      <c r="Q15" s="9">
        <v>10.1</v>
      </c>
    </row>
    <row r="16" spans="1:17" ht="15.6" x14ac:dyDescent="0.3">
      <c r="B16" s="13" t="s">
        <v>7</v>
      </c>
      <c r="C16" s="14">
        <f>C17/1.06</f>
        <v>321.69811320754718</v>
      </c>
      <c r="D16" s="12">
        <v>1423</v>
      </c>
      <c r="E16" s="12">
        <v>2309</v>
      </c>
      <c r="F16" s="12">
        <v>2005</v>
      </c>
      <c r="G16" s="12">
        <v>1483</v>
      </c>
      <c r="H16" s="4">
        <v>544</v>
      </c>
      <c r="I16" s="4">
        <v>1189</v>
      </c>
      <c r="J16" s="4">
        <v>242</v>
      </c>
      <c r="K16" s="4">
        <v>110</v>
      </c>
      <c r="L16" s="4">
        <v>1700</v>
      </c>
      <c r="M16" s="10">
        <v>0.95</v>
      </c>
      <c r="N16" s="10">
        <v>0.9</v>
      </c>
      <c r="O16" s="11">
        <v>0.97899999999999998</v>
      </c>
      <c r="P16" s="10">
        <v>0.9</v>
      </c>
      <c r="Q16" s="9">
        <v>8.5</v>
      </c>
    </row>
    <row r="17" spans="2:17" ht="15.6" x14ac:dyDescent="0.3">
      <c r="B17" s="13" t="s">
        <v>6</v>
      </c>
      <c r="C17" s="12">
        <v>341</v>
      </c>
      <c r="D17" s="12">
        <v>1395</v>
      </c>
      <c r="E17" s="12">
        <v>2249</v>
      </c>
      <c r="F17" s="12">
        <v>1989</v>
      </c>
      <c r="G17" s="12">
        <v>1330</v>
      </c>
      <c r="H17" s="4">
        <v>503</v>
      </c>
      <c r="I17" s="4">
        <v>1039</v>
      </c>
      <c r="J17" s="4">
        <v>139</v>
      </c>
      <c r="K17" s="4">
        <v>7</v>
      </c>
      <c r="L17" s="4">
        <v>1700</v>
      </c>
      <c r="M17" s="10">
        <v>0.97</v>
      </c>
      <c r="N17" s="10">
        <v>0.9</v>
      </c>
      <c r="O17" s="11">
        <v>0.97099999999999997</v>
      </c>
      <c r="P17" s="10">
        <v>0.9</v>
      </c>
      <c r="Q17" s="9">
        <v>9.1999999999999993</v>
      </c>
    </row>
    <row r="19" spans="2:17" x14ac:dyDescent="0.25">
      <c r="B19" s="8" t="s">
        <v>47</v>
      </c>
      <c r="C19" s="8"/>
      <c r="D19" s="8"/>
      <c r="E19" s="8"/>
      <c r="F19" s="8"/>
      <c r="G19" s="8"/>
      <c r="H19" s="8"/>
      <c r="I19" s="8"/>
      <c r="J19" s="8"/>
    </row>
    <row r="21" spans="2:17" ht="24.6" x14ac:dyDescent="0.4">
      <c r="B21" s="7" t="s">
        <v>5</v>
      </c>
      <c r="C21" s="7"/>
      <c r="D21" s="7"/>
      <c r="E21" s="7"/>
      <c r="F21" s="7"/>
      <c r="G21" s="7"/>
      <c r="H21" s="7"/>
      <c r="I21" s="7"/>
      <c r="J21" s="7"/>
    </row>
    <row r="22" spans="2:17" x14ac:dyDescent="0.25">
      <c r="B22" s="6"/>
      <c r="C22" s="6"/>
      <c r="D22" s="6"/>
      <c r="E22" s="6"/>
      <c r="F22" s="6"/>
      <c r="G22" s="6"/>
      <c r="H22" s="6"/>
      <c r="I22" s="6"/>
      <c r="J22" s="6"/>
    </row>
    <row r="23" spans="2:17" x14ac:dyDescent="0.25">
      <c r="B23" s="6"/>
      <c r="C23" s="6"/>
      <c r="D23" s="6"/>
      <c r="E23" s="6"/>
      <c r="F23" s="6"/>
      <c r="G23" s="6"/>
      <c r="H23" s="6"/>
      <c r="I23" s="6"/>
      <c r="J23" s="6"/>
    </row>
    <row r="24" spans="2:17" x14ac:dyDescent="0.25">
      <c r="B24" s="6"/>
      <c r="C24" s="6"/>
      <c r="D24" s="6"/>
      <c r="E24" s="6"/>
      <c r="F24" s="6"/>
      <c r="G24" s="6"/>
      <c r="H24" s="6"/>
      <c r="I24" s="6"/>
      <c r="J24" s="6"/>
    </row>
    <row r="25" spans="2:17" x14ac:dyDescent="0.25">
      <c r="B25" s="6"/>
      <c r="C25" s="6"/>
      <c r="D25" s="6"/>
      <c r="E25" s="6"/>
      <c r="F25" s="6"/>
      <c r="G25" s="6"/>
      <c r="H25" s="6"/>
      <c r="I25" s="6"/>
      <c r="J25" s="6"/>
    </row>
    <row r="26" spans="2:17" x14ac:dyDescent="0.25">
      <c r="B26" s="6"/>
      <c r="C26" s="6"/>
      <c r="D26" s="6"/>
      <c r="E26" s="6"/>
      <c r="F26" s="6"/>
      <c r="G26" s="6"/>
      <c r="H26" s="6"/>
      <c r="I26" s="6"/>
      <c r="J26" s="6"/>
    </row>
    <row r="27" spans="2:17" x14ac:dyDescent="0.25">
      <c r="B27" s="6"/>
      <c r="C27" s="6"/>
      <c r="D27" s="6"/>
      <c r="E27" s="6"/>
      <c r="F27" s="6"/>
      <c r="G27" s="6"/>
      <c r="H27" s="6"/>
      <c r="I27" s="6"/>
      <c r="J27" s="6"/>
    </row>
    <row r="28" spans="2:17" x14ac:dyDescent="0.25">
      <c r="B28" s="6"/>
      <c r="C28" s="6"/>
      <c r="D28" s="6"/>
      <c r="E28" s="6"/>
      <c r="F28" s="6"/>
      <c r="G28" s="6"/>
      <c r="H28" s="6"/>
      <c r="I28" s="6"/>
      <c r="J28" s="6"/>
    </row>
    <row r="29" spans="2:17" x14ac:dyDescent="0.25">
      <c r="B29" s="6"/>
      <c r="C29" s="6"/>
      <c r="D29" s="6"/>
      <c r="E29" s="6"/>
      <c r="F29" s="6"/>
      <c r="G29" s="6"/>
      <c r="H29" s="6"/>
      <c r="I29" s="6"/>
      <c r="J29" s="6"/>
    </row>
    <row r="30" spans="2:17" x14ac:dyDescent="0.25">
      <c r="B30" s="6"/>
      <c r="C30" s="6"/>
      <c r="D30" s="6"/>
      <c r="E30" s="6"/>
      <c r="F30" s="6"/>
      <c r="G30" s="6"/>
      <c r="H30" s="6"/>
      <c r="I30" s="6"/>
      <c r="J30" s="6"/>
    </row>
    <row r="31" spans="2:17" x14ac:dyDescent="0.25">
      <c r="B31" s="6"/>
      <c r="C31" s="6"/>
      <c r="D31" s="6"/>
      <c r="E31" s="6"/>
      <c r="F31" s="6"/>
      <c r="G31" s="6"/>
      <c r="H31" s="6"/>
      <c r="I31" s="6"/>
      <c r="J31" s="6"/>
    </row>
    <row r="32" spans="2:17" x14ac:dyDescent="0.25">
      <c r="B32" s="6"/>
      <c r="C32" s="6"/>
      <c r="D32" s="6"/>
      <c r="E32" s="6"/>
      <c r="F32" s="6"/>
      <c r="G32" s="6"/>
      <c r="H32" s="6"/>
      <c r="I32" s="6"/>
      <c r="J32" s="6"/>
    </row>
    <row r="33" spans="2:10" x14ac:dyDescent="0.25">
      <c r="B33" s="6"/>
      <c r="C33" s="6"/>
      <c r="D33" s="6"/>
      <c r="E33" s="6"/>
      <c r="F33" s="6"/>
      <c r="G33" s="6"/>
      <c r="H33" s="6"/>
      <c r="I33" s="6"/>
      <c r="J33" s="6"/>
    </row>
    <row r="34" spans="2:10" x14ac:dyDescent="0.25">
      <c r="B34" s="6"/>
      <c r="C34" s="6"/>
      <c r="D34" s="6"/>
      <c r="E34" s="6"/>
      <c r="F34" s="6"/>
      <c r="G34" s="6"/>
      <c r="H34" s="6"/>
      <c r="I34" s="6"/>
      <c r="J34" s="6"/>
    </row>
    <row r="35" spans="2:10" x14ac:dyDescent="0.25">
      <c r="B35" s="6"/>
      <c r="C35" s="6"/>
      <c r="D35" s="6"/>
      <c r="E35" s="6"/>
      <c r="F35" s="6"/>
      <c r="G35" s="6"/>
      <c r="H35" s="6"/>
      <c r="I35" s="6"/>
      <c r="J35" s="6"/>
    </row>
    <row r="36" spans="2:10" x14ac:dyDescent="0.25">
      <c r="B36" s="6"/>
      <c r="C36" s="6"/>
      <c r="D36" s="6"/>
      <c r="E36" s="6"/>
      <c r="F36" s="6"/>
      <c r="G36" s="6"/>
      <c r="H36" s="6"/>
      <c r="I36" s="6"/>
      <c r="J36" s="6"/>
    </row>
    <row r="37" spans="2:10" x14ac:dyDescent="0.25">
      <c r="B37" s="6"/>
      <c r="C37" s="6"/>
      <c r="D37" s="6"/>
      <c r="E37" s="6"/>
      <c r="F37" s="6"/>
      <c r="G37" s="6"/>
      <c r="H37" s="6"/>
      <c r="I37" s="6"/>
      <c r="J37" s="6"/>
    </row>
    <row r="38" spans="2:10" x14ac:dyDescent="0.25">
      <c r="B38" s="6"/>
      <c r="C38" s="6"/>
      <c r="D38" s="6"/>
      <c r="E38" s="6"/>
      <c r="F38" s="6"/>
      <c r="G38" s="6"/>
      <c r="H38" s="6"/>
      <c r="I38" s="6"/>
      <c r="J38" s="6"/>
    </row>
    <row r="39" spans="2:10" x14ac:dyDescent="0.25">
      <c r="B39" s="6"/>
      <c r="C39" s="6"/>
      <c r="D39" s="6"/>
      <c r="E39" s="6"/>
      <c r="F39" s="6"/>
      <c r="G39" s="6"/>
      <c r="H39" s="6"/>
      <c r="I39" s="6"/>
      <c r="J39" s="6"/>
    </row>
    <row r="40" spans="2:10" x14ac:dyDescent="0.25">
      <c r="B40" s="6"/>
      <c r="C40" s="6"/>
      <c r="D40" s="6"/>
      <c r="E40" s="6"/>
      <c r="F40" s="6"/>
      <c r="G40" s="6"/>
      <c r="H40" s="6"/>
      <c r="I40" s="6"/>
      <c r="J40" s="6"/>
    </row>
    <row r="41" spans="2:10" x14ac:dyDescent="0.25">
      <c r="B41" s="6"/>
      <c r="C41" s="6"/>
      <c r="D41" s="6"/>
      <c r="E41" s="6"/>
      <c r="F41" s="6"/>
      <c r="G41" s="6"/>
      <c r="H41" s="6"/>
      <c r="I41" s="6"/>
      <c r="J41" s="6"/>
    </row>
    <row r="42" spans="2:10" x14ac:dyDescent="0.25">
      <c r="B42" s="6"/>
      <c r="C42" s="6"/>
      <c r="D42" s="6"/>
      <c r="E42" s="6"/>
      <c r="F42" s="6"/>
      <c r="G42" s="6"/>
      <c r="H42" s="6"/>
      <c r="I42" s="6"/>
      <c r="J42" s="6"/>
    </row>
    <row r="43" spans="2:10" x14ac:dyDescent="0.25">
      <c r="B43" s="6"/>
      <c r="C43" s="6"/>
      <c r="D43" s="6"/>
      <c r="E43" s="6"/>
      <c r="F43" s="6"/>
      <c r="G43" s="6"/>
      <c r="H43" s="6"/>
      <c r="I43" s="6"/>
      <c r="J43" s="6"/>
    </row>
    <row r="44" spans="2:10" x14ac:dyDescent="0.25">
      <c r="B44" s="6"/>
      <c r="C44" s="6"/>
      <c r="D44" s="6"/>
      <c r="E44" s="6"/>
      <c r="F44" s="6"/>
      <c r="G44" s="6"/>
      <c r="H44" s="6"/>
      <c r="I44" s="6"/>
      <c r="J44" s="6"/>
    </row>
    <row r="45" spans="2:10" x14ac:dyDescent="0.25">
      <c r="B45" s="6"/>
      <c r="C45" s="6"/>
      <c r="D45" s="6"/>
      <c r="E45" s="6"/>
      <c r="F45" s="6"/>
      <c r="G45" s="6"/>
      <c r="H45" s="6"/>
      <c r="I45" s="6"/>
      <c r="J45" s="6"/>
    </row>
    <row r="46" spans="2:10" x14ac:dyDescent="0.25">
      <c r="B46" s="6"/>
      <c r="C46" s="6"/>
      <c r="D46" s="6"/>
      <c r="E46" s="6"/>
      <c r="F46" s="6"/>
      <c r="G46" s="6"/>
      <c r="H46" s="6"/>
      <c r="I46" s="6"/>
      <c r="J46" s="6"/>
    </row>
    <row r="47" spans="2:10" x14ac:dyDescent="0.25">
      <c r="B47" s="6"/>
      <c r="C47" s="6"/>
      <c r="D47" s="6"/>
      <c r="E47" s="6"/>
      <c r="F47" s="6"/>
      <c r="G47" s="6"/>
      <c r="H47" s="6"/>
      <c r="I47" s="6"/>
      <c r="J47" s="6"/>
    </row>
    <row r="48" spans="2:10" x14ac:dyDescent="0.25">
      <c r="B48" s="6"/>
      <c r="C48" s="6"/>
      <c r="D48" s="6"/>
      <c r="E48" s="6"/>
      <c r="F48" s="6"/>
      <c r="G48" s="6"/>
      <c r="H48" s="6"/>
      <c r="I48" s="6"/>
      <c r="J48" s="6"/>
    </row>
    <row r="49" spans="2:10" x14ac:dyDescent="0.25">
      <c r="B49" s="6"/>
      <c r="C49" s="6"/>
      <c r="D49" s="6"/>
      <c r="E49" s="6"/>
      <c r="F49" s="6"/>
      <c r="G49" s="6"/>
      <c r="H49" s="6"/>
      <c r="I49" s="6"/>
      <c r="J49" s="6"/>
    </row>
    <row r="50" spans="2:10" x14ac:dyDescent="0.25">
      <c r="B50" s="6"/>
      <c r="C50" s="6"/>
      <c r="D50" s="6"/>
      <c r="E50" s="6"/>
      <c r="F50" s="6"/>
      <c r="G50" s="6"/>
      <c r="H50" s="6"/>
      <c r="I50" s="6"/>
      <c r="J50" s="6"/>
    </row>
    <row r="51" spans="2:10" x14ac:dyDescent="0.25">
      <c r="B51" s="6"/>
      <c r="C51" s="6"/>
      <c r="D51" s="6"/>
      <c r="E51" s="6"/>
      <c r="F51" s="6"/>
      <c r="G51" s="6"/>
      <c r="H51" s="6"/>
      <c r="I51" s="6"/>
      <c r="J51" s="6"/>
    </row>
    <row r="52" spans="2:10" x14ac:dyDescent="0.25">
      <c r="B52" s="6"/>
      <c r="C52" s="6"/>
      <c r="D52" s="6"/>
      <c r="E52" s="6"/>
      <c r="F52" s="6"/>
      <c r="G52" s="6"/>
      <c r="H52" s="6"/>
      <c r="I52" s="6"/>
      <c r="J52" s="6"/>
    </row>
    <row r="53" spans="2:10" x14ac:dyDescent="0.25">
      <c r="B53" s="6"/>
      <c r="C53" s="6"/>
      <c r="D53" s="6"/>
      <c r="E53" s="6"/>
      <c r="F53" s="6"/>
      <c r="G53" s="6"/>
      <c r="H53" s="6"/>
      <c r="I53" s="6"/>
      <c r="J53" s="6"/>
    </row>
    <row r="54" spans="2:10" x14ac:dyDescent="0.25">
      <c r="B54" s="6"/>
      <c r="C54" s="6"/>
      <c r="D54" s="6"/>
      <c r="E54" s="6"/>
      <c r="F54" s="6"/>
      <c r="G54" s="6"/>
      <c r="H54" s="6"/>
      <c r="I54" s="6"/>
      <c r="J54" s="6"/>
    </row>
    <row r="55" spans="2:10" x14ac:dyDescent="0.25">
      <c r="B55" s="6"/>
      <c r="C55" s="6"/>
      <c r="D55" s="6"/>
      <c r="E55" s="6"/>
      <c r="F55" s="6"/>
      <c r="G55" s="6"/>
      <c r="H55" s="6"/>
      <c r="I55" s="6"/>
      <c r="J55" s="6"/>
    </row>
    <row r="56" spans="2:10" x14ac:dyDescent="0.25">
      <c r="B56" s="6"/>
      <c r="C56" s="6"/>
      <c r="D56" s="6"/>
      <c r="E56" s="6"/>
      <c r="F56" s="6"/>
      <c r="G56" s="6"/>
      <c r="H56" s="6"/>
      <c r="I56" s="6"/>
      <c r="J56" s="6"/>
    </row>
    <row r="57" spans="2:10" x14ac:dyDescent="0.25">
      <c r="B57" s="6"/>
      <c r="C57" s="6"/>
      <c r="D57" s="6"/>
      <c r="E57" s="6"/>
      <c r="F57" s="6"/>
      <c r="G57" s="6"/>
      <c r="H57" s="6"/>
      <c r="I57" s="6"/>
      <c r="J57" s="6"/>
    </row>
    <row r="58" spans="2:10" x14ac:dyDescent="0.25">
      <c r="B58" s="6"/>
      <c r="C58" s="6"/>
      <c r="D58" s="6"/>
      <c r="E58" s="6"/>
      <c r="F58" s="6"/>
      <c r="G58" s="6"/>
      <c r="H58" s="6"/>
      <c r="I58" s="6"/>
      <c r="J58" s="6"/>
    </row>
    <row r="59" spans="2:10" x14ac:dyDescent="0.25">
      <c r="B59" s="6"/>
      <c r="C59" s="6"/>
      <c r="D59" s="6"/>
      <c r="E59" s="6"/>
      <c r="F59" s="6"/>
      <c r="G59" s="6"/>
      <c r="H59" s="6"/>
      <c r="I59" s="6"/>
      <c r="J59" s="6"/>
    </row>
    <row r="60" spans="2:10" x14ac:dyDescent="0.25">
      <c r="B60" s="6"/>
      <c r="C60" s="6"/>
      <c r="D60" s="6"/>
      <c r="E60" s="6"/>
      <c r="F60" s="6"/>
      <c r="G60" s="6"/>
      <c r="H60" s="6"/>
      <c r="I60" s="6"/>
      <c r="J60" s="6"/>
    </row>
    <row r="61" spans="2:10" x14ac:dyDescent="0.25">
      <c r="B61" s="6"/>
      <c r="C61" s="6"/>
      <c r="D61" s="6"/>
      <c r="E61" s="6"/>
      <c r="F61" s="6"/>
      <c r="G61" s="6"/>
      <c r="H61" s="6"/>
      <c r="I61" s="6"/>
      <c r="J61" s="6"/>
    </row>
    <row r="63" spans="2:10" s="5" customFormat="1" ht="15.6" thickBot="1" x14ac:dyDescent="0.3"/>
    <row r="64" spans="2:10" ht="15.6" thickTop="1" x14ac:dyDescent="0.25"/>
  </sheetData>
  <mergeCells count="1">
    <mergeCell ref="B21:J21"/>
  </mergeCells>
  <pageMargins left="0.7" right="0.7" top="0.75"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66477-7C70-4542-A899-95C6DC4F44D4}">
  <sheetPr>
    <tabColor theme="5" tint="0.59999389629810485"/>
  </sheetPr>
  <dimension ref="A1:O32"/>
  <sheetViews>
    <sheetView workbookViewId="0">
      <pane ySplit="1" topLeftCell="A2" activePane="bottomLeft" state="frozen"/>
      <selection pane="bottomLeft" activeCell="A6" sqref="A6"/>
    </sheetView>
  </sheetViews>
  <sheetFormatPr defaultColWidth="13.33203125" defaultRowHeight="15" x14ac:dyDescent="0.25"/>
  <cols>
    <col min="1" max="1" width="6.33203125" style="17" customWidth="1"/>
    <col min="2" max="9" width="13.33203125" style="17"/>
    <col min="10" max="10" width="13.109375" style="17" customWidth="1"/>
    <col min="11" max="11" width="14.6640625" style="17" bestFit="1" customWidth="1"/>
    <col min="12" max="60" width="13.109375" style="17" customWidth="1"/>
    <col min="61" max="16384" width="13.33203125" style="17"/>
  </cols>
  <sheetData>
    <row r="1" spans="1:15" s="30" customFormat="1" x14ac:dyDescent="0.25">
      <c r="A1" s="30" t="s">
        <v>45</v>
      </c>
    </row>
    <row r="3" spans="1:15" x14ac:dyDescent="0.25">
      <c r="B3" s="29" t="s">
        <v>46</v>
      </c>
      <c r="C3" s="29"/>
      <c r="D3" s="29"/>
      <c r="E3" s="29"/>
      <c r="F3" s="29"/>
      <c r="G3" s="29"/>
      <c r="H3" s="29"/>
      <c r="J3" s="29" t="s">
        <v>34</v>
      </c>
      <c r="K3" s="29"/>
      <c r="L3" s="29"/>
      <c r="M3" s="29"/>
      <c r="N3" s="29"/>
    </row>
    <row r="5" spans="1:15" ht="24.6" x14ac:dyDescent="0.4">
      <c r="B5" s="28" t="s">
        <v>42</v>
      </c>
      <c r="C5" s="28"/>
      <c r="D5" s="28"/>
      <c r="E5" s="28"/>
      <c r="F5" s="28"/>
      <c r="G5" s="28"/>
      <c r="H5" s="28"/>
      <c r="J5" s="17" t="s">
        <v>41</v>
      </c>
      <c r="K5" s="17" t="s">
        <v>40</v>
      </c>
      <c r="L5" s="17" t="s">
        <v>39</v>
      </c>
      <c r="M5" s="17" t="s">
        <v>38</v>
      </c>
    </row>
    <row r="6" spans="1:15" x14ac:dyDescent="0.25">
      <c r="B6" s="20"/>
      <c r="C6" s="20"/>
      <c r="D6" s="20"/>
      <c r="E6" s="20"/>
      <c r="F6" s="20"/>
      <c r="G6" s="20"/>
      <c r="H6" s="20"/>
      <c r="J6" s="17">
        <v>0</v>
      </c>
    </row>
    <row r="7" spans="1:15" ht="15.6" x14ac:dyDescent="0.3">
      <c r="B7" s="27" t="s">
        <v>37</v>
      </c>
      <c r="C7" s="27"/>
      <c r="D7" s="27"/>
      <c r="E7" s="27"/>
      <c r="F7" s="27"/>
      <c r="G7" s="27"/>
      <c r="H7" s="27"/>
      <c r="J7" s="17">
        <v>0.05</v>
      </c>
      <c r="K7" s="23">
        <v>924.23581789500008</v>
      </c>
      <c r="L7" s="24">
        <v>8.4123857597999993E-2</v>
      </c>
      <c r="M7" s="24">
        <v>0.21099999999999999</v>
      </c>
      <c r="N7" s="23"/>
      <c r="O7" s="25"/>
    </row>
    <row r="8" spans="1:15" ht="15.6" x14ac:dyDescent="0.3">
      <c r="B8" s="26" t="s">
        <v>36</v>
      </c>
      <c r="C8" s="26"/>
      <c r="D8" s="26"/>
      <c r="E8" s="26"/>
      <c r="F8" s="26"/>
      <c r="G8" s="26"/>
      <c r="H8" s="26"/>
      <c r="J8" s="17">
        <v>0.1</v>
      </c>
      <c r="K8" s="23">
        <v>8364.0460176000015</v>
      </c>
      <c r="L8" s="24">
        <v>9.7477977044999983E-2</v>
      </c>
      <c r="M8" s="24">
        <v>0.196027303968</v>
      </c>
      <c r="N8" s="23"/>
      <c r="O8" s="25"/>
    </row>
    <row r="9" spans="1:15" ht="15.6" x14ac:dyDescent="0.3">
      <c r="B9" s="20"/>
      <c r="C9" s="20"/>
      <c r="D9" s="20"/>
      <c r="E9" s="20"/>
      <c r="F9" s="20"/>
      <c r="G9" s="20"/>
      <c r="H9" s="20"/>
      <c r="J9" s="17">
        <v>0.15</v>
      </c>
      <c r="K9" s="23">
        <v>18837.530478000004</v>
      </c>
      <c r="L9" s="24">
        <v>0.11761259046999999</v>
      </c>
      <c r="M9" s="24">
        <v>0.149243299104</v>
      </c>
      <c r="N9" s="23"/>
      <c r="O9" s="25"/>
    </row>
    <row r="10" spans="1:15" ht="15.6" x14ac:dyDescent="0.3">
      <c r="B10" s="20"/>
      <c r="C10" s="20"/>
      <c r="D10" s="20"/>
      <c r="E10" s="20"/>
      <c r="F10" s="20"/>
      <c r="G10" s="20"/>
      <c r="H10" s="20"/>
      <c r="J10" s="17">
        <v>0.2</v>
      </c>
      <c r="K10" s="23">
        <v>58226.381302050009</v>
      </c>
      <c r="L10" s="24">
        <v>0.11154585799899999</v>
      </c>
      <c r="M10" s="24">
        <v>0.14482298265599999</v>
      </c>
      <c r="N10" s="23"/>
      <c r="O10" s="25"/>
    </row>
    <row r="11" spans="1:15" ht="15.6" x14ac:dyDescent="0.3">
      <c r="B11" s="20"/>
      <c r="C11" s="20"/>
      <c r="D11" s="20"/>
      <c r="E11" s="20"/>
      <c r="F11" s="20"/>
      <c r="G11" s="20"/>
      <c r="H11" s="20"/>
      <c r="J11" s="17">
        <v>0.25</v>
      </c>
      <c r="K11" s="23">
        <v>285670.38748950005</v>
      </c>
      <c r="L11" s="24">
        <v>9.4680662891499998E-2</v>
      </c>
      <c r="M11" s="24">
        <v>0.134844616896</v>
      </c>
      <c r="N11" s="23"/>
      <c r="O11" s="25"/>
    </row>
    <row r="12" spans="1:15" ht="15.6" x14ac:dyDescent="0.3">
      <c r="B12" s="20"/>
      <c r="C12" s="20"/>
      <c r="D12" s="20"/>
      <c r="E12" s="20"/>
      <c r="F12" s="20"/>
      <c r="G12" s="20"/>
      <c r="H12" s="20"/>
      <c r="J12" s="17">
        <v>0.3</v>
      </c>
      <c r="K12" s="23">
        <v>619053.04890000005</v>
      </c>
      <c r="L12" s="24">
        <v>0.10487331062249999</v>
      </c>
      <c r="M12" s="24">
        <f>L12*1.01</f>
        <v>0.10592204372872499</v>
      </c>
      <c r="N12" s="23"/>
      <c r="O12" s="25"/>
    </row>
    <row r="13" spans="1:15" ht="15.6" x14ac:dyDescent="0.3">
      <c r="B13" s="20"/>
      <c r="C13" s="20"/>
      <c r="D13" s="20"/>
      <c r="E13" s="20"/>
      <c r="F13" s="20"/>
      <c r="G13" s="20"/>
      <c r="H13" s="20"/>
      <c r="J13" s="17">
        <v>0.35</v>
      </c>
      <c r="K13" s="23">
        <v>1741930.34886</v>
      </c>
      <c r="L13" s="24">
        <v>0.115</v>
      </c>
      <c r="M13" s="24">
        <v>0.114</v>
      </c>
      <c r="N13" s="23"/>
      <c r="O13" s="25"/>
    </row>
    <row r="14" spans="1:15" ht="15.6" x14ac:dyDescent="0.3">
      <c r="B14" s="20"/>
      <c r="C14" s="20"/>
      <c r="D14" s="20"/>
      <c r="E14" s="20"/>
      <c r="F14" s="20"/>
      <c r="G14" s="20"/>
      <c r="H14" s="20"/>
      <c r="J14" s="17">
        <v>0.4</v>
      </c>
      <c r="K14" s="23">
        <v>18330232.670100003</v>
      </c>
      <c r="L14" s="24">
        <v>0.12010211794499999</v>
      </c>
      <c r="M14" s="24">
        <f>L14*1.01</f>
        <v>0.12130313912445</v>
      </c>
      <c r="N14" s="23"/>
      <c r="O14" s="25"/>
    </row>
    <row r="15" spans="1:15" ht="15.6" x14ac:dyDescent="0.3">
      <c r="B15" s="20"/>
      <c r="C15" s="20"/>
      <c r="D15" s="20"/>
      <c r="E15" s="20"/>
      <c r="F15" s="20"/>
      <c r="G15" s="20"/>
      <c r="H15" s="20"/>
      <c r="J15" s="17">
        <v>0.45</v>
      </c>
      <c r="K15" s="23">
        <v>91260000</v>
      </c>
      <c r="L15" s="24">
        <v>0.10746842589949998</v>
      </c>
      <c r="M15" s="24">
        <f>L15*1.01</f>
        <v>0.10854311015849498</v>
      </c>
      <c r="N15" s="23"/>
      <c r="O15" s="25"/>
    </row>
    <row r="16" spans="1:15" ht="15.6" x14ac:dyDescent="0.3">
      <c r="B16" s="20"/>
      <c r="C16" s="20"/>
      <c r="D16" s="20"/>
      <c r="E16" s="20"/>
      <c r="F16" s="20"/>
      <c r="G16" s="20"/>
      <c r="H16" s="20"/>
      <c r="J16" s="17">
        <v>0.5</v>
      </c>
      <c r="K16" s="23">
        <v>294255000</v>
      </c>
      <c r="L16" s="24">
        <v>0.10579958882899999</v>
      </c>
      <c r="M16" s="24">
        <f>L16*1.01</f>
        <v>0.10685758471729</v>
      </c>
      <c r="N16" s="23"/>
      <c r="O16" s="25"/>
    </row>
    <row r="17" spans="2:15" ht="15.6" x14ac:dyDescent="0.3">
      <c r="B17" s="20"/>
      <c r="C17" s="20"/>
      <c r="D17" s="20"/>
      <c r="E17" s="20"/>
      <c r="F17" s="20"/>
      <c r="G17" s="20"/>
      <c r="H17" s="20"/>
      <c r="J17" s="17">
        <v>0.55000000000000004</v>
      </c>
      <c r="K17" s="23">
        <v>842400000</v>
      </c>
      <c r="L17" s="24">
        <v>9.6995164334000003E-2</v>
      </c>
      <c r="M17" s="24">
        <f>L17*1.01</f>
        <v>9.7965115977340006E-2</v>
      </c>
      <c r="N17" s="23"/>
      <c r="O17" s="25"/>
    </row>
    <row r="18" spans="2:15" ht="15.6" x14ac:dyDescent="0.3">
      <c r="B18" s="20"/>
      <c r="C18" s="20"/>
      <c r="D18" s="20"/>
      <c r="E18" s="20"/>
      <c r="F18" s="20"/>
      <c r="G18" s="20"/>
      <c r="H18" s="20"/>
      <c r="J18" s="17">
        <v>0.6</v>
      </c>
      <c r="K18" s="23">
        <v>512460000</v>
      </c>
      <c r="L18" s="24">
        <v>9.108290776349999E-2</v>
      </c>
      <c r="M18" s="24">
        <f>L18*1.01</f>
        <v>9.1993736841134988E-2</v>
      </c>
      <c r="N18" s="23"/>
      <c r="O18" s="25"/>
    </row>
    <row r="19" spans="2:15" ht="15.6" x14ac:dyDescent="0.3">
      <c r="B19" s="20"/>
      <c r="C19" s="20"/>
      <c r="D19" s="20"/>
      <c r="E19" s="20"/>
      <c r="F19" s="20"/>
      <c r="G19" s="20"/>
      <c r="H19" s="20"/>
      <c r="J19" s="17">
        <v>0.65</v>
      </c>
      <c r="K19" s="23">
        <v>290648642.01743501</v>
      </c>
      <c r="L19" s="24">
        <v>9.5000000000000001E-2</v>
      </c>
      <c r="M19" s="24">
        <v>9.2999999999999999E-2</v>
      </c>
      <c r="N19" s="23"/>
      <c r="O19" s="25"/>
    </row>
    <row r="20" spans="2:15" ht="15.6" x14ac:dyDescent="0.3">
      <c r="B20" s="20"/>
      <c r="C20" s="20"/>
      <c r="D20" s="20"/>
      <c r="E20" s="20"/>
      <c r="F20" s="20"/>
      <c r="G20" s="20"/>
      <c r="H20" s="20"/>
      <c r="J20" s="17">
        <v>0.7</v>
      </c>
      <c r="K20" s="23">
        <v>84215264.200924605</v>
      </c>
      <c r="L20" s="24">
        <v>9.5500000000000002E-2</v>
      </c>
      <c r="M20" s="24">
        <v>7.450472466239999E-2</v>
      </c>
      <c r="N20" s="23"/>
      <c r="O20" s="25"/>
    </row>
    <row r="21" spans="2:15" ht="15.6" x14ac:dyDescent="0.3">
      <c r="B21" s="20"/>
      <c r="C21" s="20"/>
      <c r="D21" s="20"/>
      <c r="E21" s="20"/>
      <c r="F21" s="20"/>
      <c r="G21" s="20"/>
      <c r="H21" s="20"/>
      <c r="J21" s="17">
        <v>0.75</v>
      </c>
      <c r="K21" s="23">
        <v>71525847.162803307</v>
      </c>
      <c r="L21" s="24">
        <v>9.0999999999999998E-2</v>
      </c>
      <c r="M21" s="24">
        <v>6.9193308038399987E-2</v>
      </c>
      <c r="N21" s="23"/>
      <c r="O21" s="25"/>
    </row>
    <row r="22" spans="2:15" ht="15.6" x14ac:dyDescent="0.3">
      <c r="B22" s="20"/>
      <c r="C22" s="20"/>
      <c r="D22" s="20"/>
      <c r="E22" s="20"/>
      <c r="F22" s="20"/>
      <c r="G22" s="20"/>
      <c r="H22" s="20"/>
      <c r="J22" s="17">
        <v>0.8</v>
      </c>
      <c r="K22" s="23">
        <v>41776345.133440107</v>
      </c>
      <c r="L22" s="24">
        <v>8.8499999999999995E-2</v>
      </c>
      <c r="M22" s="24">
        <v>6.9289808380799997E-2</v>
      </c>
      <c r="N22" s="23"/>
      <c r="O22" s="25"/>
    </row>
    <row r="23" spans="2:15" x14ac:dyDescent="0.25">
      <c r="B23" s="20"/>
      <c r="C23" s="20"/>
      <c r="D23" s="20"/>
      <c r="E23" s="20"/>
      <c r="F23" s="20"/>
      <c r="G23" s="20"/>
      <c r="H23" s="20"/>
      <c r="J23" s="17">
        <v>0.85</v>
      </c>
      <c r="K23" s="23">
        <v>15421076.106752099</v>
      </c>
      <c r="L23" s="24">
        <v>9.1499999999999998E-2</v>
      </c>
      <c r="M23" s="24">
        <v>7.1999999999999995E-2</v>
      </c>
      <c r="N23" s="23"/>
    </row>
    <row r="24" spans="2:15" x14ac:dyDescent="0.25">
      <c r="B24" s="20"/>
      <c r="C24" s="20"/>
      <c r="D24" s="20"/>
      <c r="E24" s="20"/>
      <c r="F24" s="20"/>
      <c r="G24" s="20"/>
      <c r="H24" s="20"/>
      <c r="J24" s="17">
        <v>0.9</v>
      </c>
      <c r="K24" s="23"/>
      <c r="N24" s="23"/>
    </row>
    <row r="25" spans="2:15" x14ac:dyDescent="0.25">
      <c r="B25" s="20"/>
      <c r="C25" s="20"/>
      <c r="D25" s="20"/>
      <c r="E25" s="20"/>
      <c r="F25" s="20"/>
      <c r="G25" s="20"/>
      <c r="H25" s="20"/>
      <c r="J25" s="17">
        <v>0.95</v>
      </c>
      <c r="K25" s="23"/>
      <c r="N25" s="23"/>
    </row>
    <row r="26" spans="2:15" x14ac:dyDescent="0.25">
      <c r="B26" s="20"/>
      <c r="C26" s="20"/>
      <c r="D26" s="20"/>
      <c r="E26" s="20"/>
      <c r="F26" s="20"/>
      <c r="G26" s="20"/>
      <c r="H26" s="20"/>
      <c r="J26" s="17">
        <v>1</v>
      </c>
    </row>
    <row r="27" spans="2:15" x14ac:dyDescent="0.25">
      <c r="B27" s="20"/>
      <c r="C27" s="20"/>
      <c r="D27" s="20"/>
      <c r="E27" s="20"/>
      <c r="F27" s="20"/>
      <c r="G27" s="20"/>
      <c r="H27" s="20"/>
    </row>
    <row r="28" spans="2:15" ht="15.6" x14ac:dyDescent="0.3">
      <c r="B28" s="20"/>
      <c r="C28" s="20"/>
      <c r="D28" s="20" t="s">
        <v>35</v>
      </c>
      <c r="E28" s="20"/>
      <c r="F28" s="20"/>
      <c r="G28" s="20"/>
      <c r="H28" s="20"/>
      <c r="J28" s="22"/>
      <c r="K28" s="21"/>
    </row>
    <row r="29" spans="2:15" ht="15.6" x14ac:dyDescent="0.3">
      <c r="B29" s="20"/>
      <c r="C29" s="20"/>
      <c r="D29" s="20"/>
      <c r="E29" s="20"/>
      <c r="F29" s="20"/>
      <c r="G29" s="20"/>
      <c r="H29" s="20"/>
      <c r="K29" s="19"/>
    </row>
    <row r="31" spans="2:15" s="18" customFormat="1" ht="15.6" thickBot="1" x14ac:dyDescent="0.3"/>
    <row r="32" spans="2:15" ht="15.6" thickTop="1" x14ac:dyDescent="0.25"/>
  </sheetData>
  <mergeCells count="3">
    <mergeCell ref="B5:H5"/>
    <mergeCell ref="B7:H7"/>
    <mergeCell ref="B8:H8"/>
  </mergeCells>
  <pageMargins left="0.75" right="0.75" top="1" bottom="1" header="0.5" footer="0.5"/>
  <pageSetup orientation="portrait" horizontalDpi="4294967292" verticalDpi="429496729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7214338-CB29-4CB2-B0E4-A3E7E9ABD2FD}">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Exercise 1</vt:lpstr>
      <vt:lpstr>Exercise 2</vt:lpstr>
      <vt:lpstr>Exercise 3</vt:lpstr>
      <vt:lpstr>Exercise 2 Raw Data</vt:lpstr>
      <vt:lpstr>Exercise 3 Raw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brie.holt</dc:creator>
  <cp:lastModifiedBy>brie.holt</cp:lastModifiedBy>
  <dcterms:created xsi:type="dcterms:W3CDTF">2020-05-27T15:17:01Z</dcterms:created>
  <dcterms:modified xsi:type="dcterms:W3CDTF">2020-05-27T16:41:49Z</dcterms:modified>
</cp:coreProperties>
</file>